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U:\A2\2. Education and Training Monitor\_ET Monitor 2023\12. Translations\1.from DGT\Charts\FR\"/>
    </mc:Choice>
  </mc:AlternateContent>
  <xr:revisionPtr revIDLastSave="0" documentId="13_ncr:1_{55FBB63F-D0A4-46A9-B36C-78C0FA2E7759}" xr6:coauthVersionLast="47" xr6:coauthVersionMax="47" xr10:uidLastSave="{00000000-0000-0000-0000-000000000000}"/>
  <bookViews>
    <workbookView xWindow="-110" yWindow="-110" windowWidth="19420" windowHeight="10420" xr2:uid="{7C7F41F6-402D-4DEB-BF5A-A82EEDFA49CC}"/>
  </bookViews>
  <sheets>
    <sheet name="ETM 2023_FR_figure 2"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a" localSheetId="0">'[1]Time series'!#REF!</definedName>
    <definedName name="\a">'[1]Time series'!#REF!</definedName>
    <definedName name="\b" localSheetId="0">'[1]Time series'!#REF!</definedName>
    <definedName name="\b">'[1]Time series'!#REF!</definedName>
    <definedName name="_" localSheetId="0">[2]EAT12_1!#REF!,[2]EAT12_1!#REF!,[2]EAT12_1!#REF!,[2]EAT12_1!#REF!,[2]EAT12_1!#REF!,[2]EAT12_1!#REF!,[2]EAT12_1!#REF!,[2]EAT12_1!#REF!,[2]EAT12_1!#REF!,[2]EAT12_1!#REF!</definedName>
    <definedName name="_">[2]EAT12_1!#REF!,[2]EAT12_1!#REF!,[2]EAT12_1!#REF!,[2]EAT12_1!#REF!,[2]EAT12_1!#REF!,[2]EAT12_1!#REF!,[2]EAT12_1!#REF!,[2]EAT12_1!#REF!,[2]EAT12_1!#REF!,[2]EAT12_1!#REF!</definedName>
    <definedName name="________ISC3">[3]ISC01!$B:$B+[4]Q_ISC3!$1:$23</definedName>
    <definedName name="_______ISC3">[3]ISC01!$B:$B+[4]Q_ISC3!$1:$23</definedName>
    <definedName name="______ISC01">[5]Q_ISC1!$1:$12</definedName>
    <definedName name="______ISC2">[6]Q_ISC2!$1:$18</definedName>
    <definedName name="______ISC3">[3]ISC01!$B:$B+[4]Q_ISC3!$1:$23</definedName>
    <definedName name="______ISC567">[7]Q_ISC567!$1:$23</definedName>
    <definedName name="_____ISC01">[5]Q_ISC1!$1:$12</definedName>
    <definedName name="_____ISC2">[6]Q_ISC2!$1:$18</definedName>
    <definedName name="_____ISC3">[3]ISC01!$B:$B+[4]Q_ISC3!$1:$23</definedName>
    <definedName name="_____ISC567">[7]Q_ISC567!$1:$23</definedName>
    <definedName name="____ISC01">[5]Q_ISC1!$1:$12</definedName>
    <definedName name="____ISC2">[6]Q_ISC2!$1:$18</definedName>
    <definedName name="____ISC3">[3]ISC01!$B:$B+[4]Q_ISC3!$1:$23</definedName>
    <definedName name="____ISC567">[7]Q_ISC567!$1:$23</definedName>
    <definedName name="___ISC01">[5]Q_ISC1!$1:$12</definedName>
    <definedName name="___ISC2">[6]Q_ISC2!$1:$18</definedName>
    <definedName name="___ISC3">[3]ISC01!$B:$B+[4]Q_ISC3!$1:$23</definedName>
    <definedName name="___ISC567">[7]Q_ISC567!$1:$23</definedName>
    <definedName name="___TAB3">#N/A</definedName>
    <definedName name="__123graph" hidden="1">#REF!</definedName>
    <definedName name="__123Graph_A" hidden="1">#REF!</definedName>
    <definedName name="__123Graph_ABERLGRAP" hidden="1">'[8]Time series'!#REF!</definedName>
    <definedName name="__123Graph_ACATCH1" hidden="1">'[8]Time series'!#REF!</definedName>
    <definedName name="__123Graph_ACONVERG1" hidden="1">'[8]Time series'!#REF!</definedName>
    <definedName name="__123Graph_AECTOT" hidden="1">#REF!</definedName>
    <definedName name="__123Graph_AGRAPH2" hidden="1">'[8]Time series'!#REF!</definedName>
    <definedName name="__123Graph_AGRAPH41" hidden="1">'[8]Time series'!#REF!</definedName>
    <definedName name="__123Graph_AGRAPH42" hidden="1">'[8]Time series'!#REF!</definedName>
    <definedName name="__123Graph_AGRAPH44" hidden="1">'[8]Time series'!#REF!</definedName>
    <definedName name="__123Graph_APERIB" hidden="1">'[8]Time series'!#REF!</definedName>
    <definedName name="__123Graph_APRODABSC" hidden="1">'[8]Time series'!#REF!</definedName>
    <definedName name="__123Graph_APRODABSD" hidden="1">'[8]Time series'!#REF!</definedName>
    <definedName name="__123Graph_APRODTRE2" hidden="1">'[8]Time series'!#REF!</definedName>
    <definedName name="__123Graph_APRODTRE3" hidden="1">'[8]Time series'!#REF!</definedName>
    <definedName name="__123Graph_APRODTRE4" hidden="1">'[8]Time series'!#REF!</definedName>
    <definedName name="__123Graph_APRODTREND" hidden="1">'[8]Time series'!#REF!</definedName>
    <definedName name="__123Graph_AUTRECHT" hidden="1">'[8]Time series'!#REF!</definedName>
    <definedName name="__123Graph_B" hidden="1">#REF!</definedName>
    <definedName name="__123Graph_BBERLGRAP" hidden="1">'[8]Time series'!#REF!</definedName>
    <definedName name="__123Graph_BCATCH1" hidden="1">'[8]Time series'!#REF!</definedName>
    <definedName name="__123Graph_BCONVERG1" hidden="1">'[8]Time series'!#REF!</definedName>
    <definedName name="__123Graph_BECTOT" hidden="1">#REF!</definedName>
    <definedName name="__123Graph_BGRAPH2" hidden="1">'[8]Time series'!#REF!</definedName>
    <definedName name="__123Graph_BGRAPH41" hidden="1">'[8]Time series'!#REF!</definedName>
    <definedName name="__123Graph_BPERIB" hidden="1">'[8]Time series'!#REF!</definedName>
    <definedName name="__123Graph_BPRODABSC" hidden="1">'[8]Time series'!#REF!</definedName>
    <definedName name="__123Graph_BPRODABSD" hidden="1">'[8]Time series'!#REF!</definedName>
    <definedName name="__123Graph_C" hidden="1">#REF!</definedName>
    <definedName name="__123Graph_CBERLGRAP" hidden="1">'[8]Time series'!#REF!</definedName>
    <definedName name="__123Graph_CCATCH1" hidden="1">'[8]Time series'!#REF!</definedName>
    <definedName name="__123Graph_CCONVERG1" hidden="1">#REF!</definedName>
    <definedName name="__123Graph_CECTOT" hidden="1">#REF!</definedName>
    <definedName name="__123Graph_CGRAPH41" hidden="1">'[8]Time series'!#REF!</definedName>
    <definedName name="__123Graph_CGRAPH44" hidden="1">'[8]Time series'!#REF!</definedName>
    <definedName name="__123Graph_CPERIA" hidden="1">'[8]Time series'!#REF!</definedName>
    <definedName name="__123Graph_CPERIB" hidden="1">'[8]Time series'!#REF!</definedName>
    <definedName name="__123Graph_CPRODABSC" hidden="1">'[8]Time series'!#REF!</definedName>
    <definedName name="__123Graph_CPRODTRE2" hidden="1">'[8]Time series'!#REF!</definedName>
    <definedName name="__123Graph_CPRODTREND" hidden="1">'[8]Time series'!#REF!</definedName>
    <definedName name="__123Graph_CUTRECHT" hidden="1">'[8]Time series'!#REF!</definedName>
    <definedName name="__123Graph_D" hidden="1">#REF!</definedName>
    <definedName name="__123Graph_DBERLGRAP" hidden="1">'[8]Time series'!#REF!</definedName>
    <definedName name="__123Graph_DCATCH1" hidden="1">'[8]Time series'!#REF!</definedName>
    <definedName name="__123Graph_DCONVERG1" hidden="1">'[8]Time series'!#REF!</definedName>
    <definedName name="__123Graph_DECTOT" hidden="1">#REF!</definedName>
    <definedName name="__123Graph_DGRAPH41" hidden="1">'[8]Time series'!#REF!</definedName>
    <definedName name="__123Graph_DPERIA" hidden="1">'[8]Time series'!#REF!</definedName>
    <definedName name="__123Graph_DPERIB" hidden="1">'[8]Time series'!#REF!</definedName>
    <definedName name="__123Graph_DPRODABSC" hidden="1">'[8]Time series'!#REF!</definedName>
    <definedName name="__123Graph_DUTRECHT" hidden="1">'[8]Time series'!#REF!</definedName>
    <definedName name="__123Graph_E" hidden="1">#REF!</definedName>
    <definedName name="__123Graph_EBERLGRAP" hidden="1">'[8]Time series'!#REF!</definedName>
    <definedName name="__123Graph_ECATCH1" hidden="1">#REF!</definedName>
    <definedName name="__123Graph_ECONVERG1" hidden="1">'[8]Time series'!#REF!</definedName>
    <definedName name="__123Graph_EECTOT" hidden="1">#REF!</definedName>
    <definedName name="__123Graph_EGRAPH41" hidden="1">'[8]Time series'!#REF!</definedName>
    <definedName name="__123Graph_EPERIA" hidden="1">'[8]Time series'!#REF!</definedName>
    <definedName name="__123Graph_EPRODABSC" hidden="1">'[8]Time series'!#REF!</definedName>
    <definedName name="__123Graph_F" hidden="1">#REF!</definedName>
    <definedName name="__123Graph_FBERLGRAP" hidden="1">'[8]Time series'!#REF!</definedName>
    <definedName name="__123Graph_FGRAPH41" hidden="1">'[8]Time series'!#REF!</definedName>
    <definedName name="__123Graph_FPRODABSC" hidden="1">'[8]Time series'!#REF!</definedName>
    <definedName name="__123Graph_X" hidden="1">#REF!</definedName>
    <definedName name="__123Graph_XECTOT" hidden="1">#REF!</definedName>
    <definedName name="__ISC01">[5]Q_ISC1!$A$1:$IV$12</definedName>
    <definedName name="__ISC2">[6]Q_ISC2!$A$1:$IV$18</definedName>
    <definedName name="__ISC3">[3]ISC01!$B:$B+[4]Q_ISC3!$1:$23</definedName>
    <definedName name="__ISC567">[7]Q_ISC567!$A$1:$IV$23</definedName>
    <definedName name="__TAB3">#N/A</definedName>
    <definedName name="_1__123Graph_AChart_1" hidden="1">'[9]Table 1'!#REF!</definedName>
    <definedName name="_10__123Graph_CSWE_EMPL" hidden="1">'[1]Time series'!#REF!</definedName>
    <definedName name="_123" hidden="1">'[8]Time series'!#REF!</definedName>
    <definedName name="_123Graph_AGRAPH45" hidden="1">'[8]Time series'!#REF!</definedName>
    <definedName name="_12Y" localSheetId="0">[2]EAT12_1!#REF!,[2]EAT12_1!#REF!,[2]EAT12_1!#REF!,[2]EAT12_1!#REF!,[2]EAT12_1!#REF!,[2]EAT12_1!#REF!,[2]EAT12_1!#REF!,[2]EAT12_1!#REF!,[2]EAT12_1!#REF!,[2]EAT12_1!#REF!</definedName>
    <definedName name="_12Y">[2]EAT12_1!#REF!,[2]EAT12_1!#REF!,[2]EAT12_1!#REF!,[2]EAT12_1!#REF!,[2]EAT12_1!#REF!,[2]EAT12_1!#REF!,[2]EAT12_1!#REF!,[2]EAT12_1!#REF!,[2]EAT12_1!#REF!,[2]EAT12_1!#REF!</definedName>
    <definedName name="_2__123Graph_AChart_1" hidden="1">'[10]Table 1'!#REF!</definedName>
    <definedName name="_2__123Graph_ADEV_EMPL" hidden="1">'[8]Time series'!#REF!</definedName>
    <definedName name="_3__123Graph_BDEV_EMPL" hidden="1">'[8]Time series'!#REF!</definedName>
    <definedName name="_4__123Graph_ADEV_EMPL" hidden="1">'[1]Time series'!#REF!</definedName>
    <definedName name="_4__123Graph_CDEV_EMPL" hidden="1">'[8]Time series'!#REF!</definedName>
    <definedName name="_5__123Graph_CSWE_EMPL" hidden="1">'[8]Time series'!#REF!</definedName>
    <definedName name="_6__123Graph_BDEV_EMPL" hidden="1">'[1]Time series'!#REF!</definedName>
    <definedName name="_6Y" localSheetId="0">[2]EAT12_1!#REF!,[2]EAT12_1!#REF!,[2]EAT12_1!#REF!,[2]EAT12_1!#REF!,[2]EAT12_1!#REF!,[2]EAT12_1!#REF!,[2]EAT12_1!#REF!,[2]EAT12_1!#REF!,[2]EAT12_1!#REF!,[2]EAT12_1!#REF!</definedName>
    <definedName name="_6Y">[2]EAT12_1!#REF!,[2]EAT12_1!#REF!,[2]EAT12_1!#REF!,[2]EAT12_1!#REF!,[2]EAT12_1!#REF!,[2]EAT12_1!#REF!,[2]EAT12_1!#REF!,[2]EAT12_1!#REF!,[2]EAT12_1!#REF!,[2]EAT12_1!#REF!</definedName>
    <definedName name="_8__123Graph_CDEV_EMPL" hidden="1">'[1]Time series'!#REF!</definedName>
    <definedName name="_data" localSheetId="0" hidden="1">{"_R22_General",#N/A,TRUE,"R22_General";"_R22_Questions",#N/A,TRUE,"R22_Questions";"ColA_R22",#N/A,TRUE,"R2295";"_R22_Tables",#N/A,TRUE,"R2295"}</definedName>
    <definedName name="_data" hidden="1">{"_R22_General",#N/A,TRUE,"R22_General";"_R22_Questions",#N/A,TRUE,"R22_Questions";"ColA_R22",#N/A,TRUE,"R2295";"_R22_Tables",#N/A,TRUE,"R2295"}</definedName>
    <definedName name="_EX1">#REF!</definedName>
    <definedName name="_EX2">#REF!</definedName>
    <definedName name="_EX6">#REF!</definedName>
    <definedName name="_ISC01">[5]Q_ISC1!$A$1:$IV$12</definedName>
    <definedName name="_ISC2">[6]Q_ISC2!$A$1:$IV$18</definedName>
    <definedName name="_ISC3">[3]ISC01!$B:$B+[4]Q_ISC3!$1:$23</definedName>
    <definedName name="_ISC567">[7]Q_ISC567!$A$1:$IV$23</definedName>
    <definedName name="_Order1" hidden="1">0</definedName>
    <definedName name="_Ref223765035">#REF!</definedName>
    <definedName name="_Ref223780492">#REF!</definedName>
    <definedName name="_Regression_Out" hidden="1">#REF!</definedName>
    <definedName name="_Regression_X" hidden="1">#REF!</definedName>
    <definedName name="_Regression_Y" hidden="1">#REF!</definedName>
    <definedName name="_rev" localSheetId="0">[2]EAT12_1!#REF!,[2]EAT12_1!#REF!,[2]EAT12_1!#REF!,[2]EAT12_1!#REF!,[2]EAT12_1!#REF!,[2]EAT12_1!#REF!,[2]EAT12_1!#REF!,[2]EAT12_1!#REF!,[2]EAT12_1!#REF!,[2]EAT12_1!#REF!</definedName>
    <definedName name="_rev">[2]EAT12_1!#REF!,[2]EAT12_1!#REF!,[2]EAT12_1!#REF!,[2]EAT12_1!#REF!,[2]EAT12_1!#REF!,[2]EAT12_1!#REF!,[2]EAT12_1!#REF!,[2]EAT12_1!#REF!,[2]EAT12_1!#REF!,[2]EAT12_1!#REF!</definedName>
    <definedName name="_TAB1">#REF!</definedName>
    <definedName name="_TAB3">#N/A</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kjnfvbglwanhrfg" hidden="1">'[8]Time series'!#REF!</definedName>
    <definedName name="akldfjaljfld" hidden="1">'[11]Time series'!#REF!</definedName>
    <definedName name="alw">#REF!</definedName>
    <definedName name="anberd">#REF!</definedName>
    <definedName name="ARDfgvSWEAr" localSheetId="0" hidden="1">{"_R22_General",#N/A,TRUE,"R22_General";"_R22_Questions",#N/A,TRUE,"R22_Questions";"ColA_R22",#N/A,TRUE,"R2295";"_R22_Tables",#N/A,TRUE,"R2295"}</definedName>
    <definedName name="ARDfgvSWEAr" hidden="1">{"_R22_General",#N/A,TRUE,"R22_General";"_R22_Questions",#N/A,TRUE,"R22_Questions";"ColA_R22",#N/A,TRUE,"R2295";"_R22_Tables",#N/A,TRUE,"R2295"}</definedName>
    <definedName name="asd">[12]POpula!$A$1:$I$1559</definedName>
    <definedName name="asdasdas">[13]Data5.11a!$B$3:$C$34</definedName>
    <definedName name="asdfd">#REF!</definedName>
    <definedName name="asds">#REF!</definedName>
    <definedName name="Australia_5B">[14]GRAD!$E$32:$G$32</definedName>
    <definedName name="Austria_5B">[14]GRAD!$E$33:$G$33</definedName>
    <definedName name="B">#REF!</definedName>
    <definedName name="B7_STRatio">#REF!</definedName>
    <definedName name="bart" localSheetId="0" hidden="1">{"Page1",#N/A,FALSE,"ARA M&amp;F&amp;T";"Page2",#N/A,FALSE,"ARA M&amp;F&amp;T";"Page3",#N/A,FALSE,"ARA M&amp;F&amp;T"}</definedName>
    <definedName name="bart" hidden="1">{"Page1",#N/A,FALSE,"ARA M&amp;F&amp;T";"Page2",#N/A,FALSE,"ARA M&amp;F&amp;T";"Page3",#N/A,FALSE,"ARA M&amp;F&amp;T"}</definedName>
    <definedName name="Belgium_5B">[14]GRAD!$E$34:$G$34</definedName>
    <definedName name="bl">#REF!</definedName>
    <definedName name="body">#REF!</definedName>
    <definedName name="body1">#REF!</definedName>
    <definedName name="C_09" hidden="1">#REF!</definedName>
    <definedName name="C1.1a">#REF!</definedName>
    <definedName name="calcul">'[15]Calcul_B1.1'!$A$1:$L$37</definedName>
    <definedName name="calcul1">'[16]Calcul_B1.1'!$A$1:$L$37</definedName>
    <definedName name="CDN">#REF!</definedName>
    <definedName name="CellDataName">#REF!</definedName>
    <definedName name="CellGraphName">#REF!</definedName>
    <definedName name="cent1_2">[17]Analysis!$Q$119:$X$119</definedName>
    <definedName name="cent1_2_2">[17]Analysis!$AE$108:$AL$108</definedName>
    <definedName name="cent1_2_3">[17]Analysis!$BA$108:$BH$108</definedName>
    <definedName name="cent1_2_4">[17]Analysis!$BW$108:$CD$108</definedName>
    <definedName name="cent1_2_5">[17]Analysis!$CS$108:$CZ$108</definedName>
    <definedName name="cent1_2_6">[17]Analysis!$DO$108:$DV$108</definedName>
    <definedName name="cent1_3">[17]Analysis!$Q$122:$X$122</definedName>
    <definedName name="cent1_3_2">[17]Analysis!$L$257:$S$257</definedName>
    <definedName name="cent1_3_3">[17]Analysis!$AT$257:$BA$257</definedName>
    <definedName name="cent1_3_4">[17]Analysis!$CB$257:$CI$257</definedName>
    <definedName name="cent1_3_5">[17]Analysis!$DJ$257:$DQ$257</definedName>
    <definedName name="cent1_3_6">[17]Analysis!$ER$257:$EY$257</definedName>
    <definedName name="cent1_4">[17]Analysis!$Q$126:$X$126</definedName>
    <definedName name="cent1_4_2">[17]Analysis!$N$407:$U$407</definedName>
    <definedName name="cent1_4_3">[17]Analysis!$BF$407:$BM$407</definedName>
    <definedName name="cent1_4_4">[17]Analysis!$CX$407:$DE$407</definedName>
    <definedName name="cent1_4_5">[17]Analysis!$EP$407:$EW$407</definedName>
    <definedName name="cent1_4_6">[17]Analysis!$GH$407:$GO$407</definedName>
    <definedName name="cent1_5">[17]Analysis!$Q$131:$X$131</definedName>
    <definedName name="cent1_5_2">[17]Analysis!$P$560:$W$560</definedName>
    <definedName name="cent1_5_3">[17]Analysis!$BR$560:$BY$560</definedName>
    <definedName name="cent1_5_4">[17]Analysis!$DT$560:$EA$560</definedName>
    <definedName name="cent1_5_5">[17]Analysis!$FV$560:$GC$560</definedName>
    <definedName name="cent1_5_6">[17]Analysis!$HX$560:$IE$560</definedName>
    <definedName name="cent1_5_M">[17]Analysis!$Q$131:$R$131</definedName>
    <definedName name="cent1_5_M_2">[17]Analysis!$P$707:$Q$707</definedName>
    <definedName name="cent1_5_M_3">[17]Analysis!$AN$707:$AO$707</definedName>
    <definedName name="cent2_2">[17]Analysis!$Q$120:$X$120</definedName>
    <definedName name="cent2_2_2">[17]Analysis!$AM$108:$AT$108</definedName>
    <definedName name="cent2_2_3">[17]Analysis!$BI$108:$BP$108</definedName>
    <definedName name="cent2_2_4">[17]Analysis!$CE$108:$CL$108</definedName>
    <definedName name="cent2_2_5">[17]Analysis!$DA$108:$DH$108</definedName>
    <definedName name="cent2_2_6">[17]Analysis!$DW$108:$ED$108</definedName>
    <definedName name="cent2_3">[17]Analysis!$Q$123:$X$123</definedName>
    <definedName name="cent2_3_2">[17]Analysis!$T$257:$AA$257</definedName>
    <definedName name="cent2_3_3">[17]Analysis!$BB$257:$BI$257</definedName>
    <definedName name="cent2_3_4">[17]Analysis!$CJ$257:$CQ$257</definedName>
    <definedName name="cent2_3_5">[17]Analysis!$DR$257:$DY$257</definedName>
    <definedName name="cent2_3_6">[17]Analysis!$EZ$257:$FG$257</definedName>
    <definedName name="cent2_4">[17]Analysis!$Q$127:$X$127</definedName>
    <definedName name="cent2_4_2">[17]Analysis!$V$407:$AC$407</definedName>
    <definedName name="cent2_4_3">[17]Analysis!$BN$407:$BU$407</definedName>
    <definedName name="cent2_4_4">[17]Analysis!$DF$407:$DM$407</definedName>
    <definedName name="cent2_4_5">[17]Analysis!$EX$407:$FE$407</definedName>
    <definedName name="cent2_4_6">[17]Analysis!$GP$407:$GW$407</definedName>
    <definedName name="cent2_5">[17]Analysis!$Q$132:$X$132</definedName>
    <definedName name="cent2_5_2">[17]Analysis!$X$560:$AE$560</definedName>
    <definedName name="cent2_5_3">[17]Analysis!$BZ$560:$CG$560</definedName>
    <definedName name="cent2_5_4">[17]Analysis!$EB$560:$EI$560</definedName>
    <definedName name="cent2_5_5">[17]Analysis!$GD$560:$GK$560</definedName>
    <definedName name="cent2_5_6">[17]Analysis!$IF$560:$IM$560</definedName>
    <definedName name="cent2_5_M">[17]Analysis!$Q$132:$R$132</definedName>
    <definedName name="cent2_5_M_2">[17]Analysis!$R$707:$S$707</definedName>
    <definedName name="cent2_5_M_3">[17]Analysis!$AP$707:$AQ$707</definedName>
    <definedName name="cent3_3">[17]Analysis!$Q$124:$X$124</definedName>
    <definedName name="cent3_3_2">[17]Analysis!$AB$257:$AI$257</definedName>
    <definedName name="cent3_3_3">[17]Analysis!$BJ$257:$BQ$257</definedName>
    <definedName name="cent3_3_4">[17]Analysis!$CR$257:$CY$257</definedName>
    <definedName name="cent3_3_5">[17]Analysis!$DZ$257:$EG$257</definedName>
    <definedName name="cent3_3_6">[17]Analysis!$FH$257:$FO$257</definedName>
    <definedName name="cent3_4">[17]Analysis!$Q$128:$X$128</definedName>
    <definedName name="cent3_4_2">[17]Analysis!$AD$407:$AK$407</definedName>
    <definedName name="cent3_4_3">[17]Analysis!$BV$407:$CC$407</definedName>
    <definedName name="cent3_4_4">[17]Analysis!$DN$407:$DU$407</definedName>
    <definedName name="cent3_4_5">[17]Analysis!$FF$407:$FM$407</definedName>
    <definedName name="cent3_4_6">[17]Analysis!$GX$407:$HE$407</definedName>
    <definedName name="cent3_5">[17]Analysis!$Q$133:$X$133</definedName>
    <definedName name="cent3_5_2">[17]Analysis!$AF$560:$AM$560</definedName>
    <definedName name="cent3_5_3">[17]Analysis!$CH$560:$CO$560</definedName>
    <definedName name="cent3_5_4">[17]Analysis!$EJ$560:$EQ$560</definedName>
    <definedName name="cent3_5_5">[17]Analysis!$GL$560:$GS$560</definedName>
    <definedName name="cent3_5_6">[17]Analysis!$IN$560:$IU$560</definedName>
    <definedName name="cent3_5_M">[17]Analysis!$Q$133:$R$133</definedName>
    <definedName name="cent3_5_M_2">[17]Analysis!$T$707:$U$707</definedName>
    <definedName name="cent3_5_M_3">[17]Analysis!$AR$707:$AS$707</definedName>
    <definedName name="cent4_4">[17]Analysis!$Q$129:$X$129</definedName>
    <definedName name="cent4_4_2">[17]Analysis!$AL$407:$AS$407</definedName>
    <definedName name="cent4_4_3">[17]Analysis!$CD$407:$CK$407</definedName>
    <definedName name="cent4_4_4">[17]Analysis!$DV$407:$EC$407</definedName>
    <definedName name="cent4_4_5">[17]Analysis!$FN$407:$FU$407</definedName>
    <definedName name="cent4_4_6">[17]Analysis!$HF$407:$HM$407</definedName>
    <definedName name="cent4_5">[17]Analysis!$Q$134:$X$134</definedName>
    <definedName name="cent4_5_2">[17]Analysis!$AN$560:$AU$560</definedName>
    <definedName name="cent4_5_3">[17]Analysis!$CP$560:$CW$560</definedName>
    <definedName name="cent4_5_4">[17]Analysis!$ER$560:$EY$560</definedName>
    <definedName name="cent4_5_5">[17]Analysis!$GT$560:$HA$560</definedName>
    <definedName name="cent4_5_6">[17]Analysis!$IV$560:$JC$560</definedName>
    <definedName name="cent4_5_M">[17]Analysis!$Q$134:$R$134</definedName>
    <definedName name="cent4_5_M_2">[17]Analysis!$V$707:$W$707</definedName>
    <definedName name="cent4_5_M_3">[17]Analysis!$AT$707:$AU$707</definedName>
    <definedName name="cent5_5">[17]Analysis!$Q$135:$X$135</definedName>
    <definedName name="cent5_5_2">[17]Analysis!$AV$560:$BC$560</definedName>
    <definedName name="cent5_5_3">[17]Analysis!$CX$560:$DE$560</definedName>
    <definedName name="cent5_5_4">[17]Analysis!$EZ$560:$FG$560</definedName>
    <definedName name="cent5_5_5">[17]Analysis!$HB$560:$HI$560</definedName>
    <definedName name="cent5_5_6">[17]Analysis!$JD$560:$JK$560</definedName>
    <definedName name="cent5_5_M">[17]Analysis!$Q$135:$R$135</definedName>
    <definedName name="cent5_5_M_2">[17]Analysis!$X$707:$Y$707</definedName>
    <definedName name="cent5_5_m_3">[17]Analysis!$AV$707:$AW$707</definedName>
    <definedName name="Champ">#REF!</definedName>
    <definedName name="chart_id">#REF!</definedName>
    <definedName name="chart12">'[18]UIS data 1998-2004'!#REF!</definedName>
    <definedName name="cluster_set">[17]Quick!$GN$10:$GR$109</definedName>
    <definedName name="CodePays">#REF!</definedName>
    <definedName name="Col">#REF!</definedName>
    <definedName name="corr">#REF!</definedName>
    <definedName name="Corresp">#REF!</definedName>
    <definedName name="countries">#REF!</definedName>
    <definedName name="countries1">#REF!</definedName>
    <definedName name="countries2">#REF!</definedName>
    <definedName name="country">[19]country_lookup!$A$1:$F$49</definedName>
    <definedName name="Czech_Republic_5B">[14]GRAD!$E$35:$G$35</definedName>
    <definedName name="d3_1a">'[19]Table D3.1a.'!$A$10:$AH$64</definedName>
    <definedName name="d3_1b">'[19]Table D3.1b. (Web only).'!$A$10:$AH$1048576</definedName>
    <definedName name="d3_2a">'[19]Table D3.2a.'!$A$11:$AA$1048576</definedName>
    <definedName name="d3_4">'[19]Table D3.4.'!$A$8:$BN$66</definedName>
    <definedName name="d3_5b">'[19]Table D3.5b. (Web only).'!$A$10:$DJ$1048576</definedName>
    <definedName name="d3_6">'[19]Table D3.6. (Web only).'!$A$10:$Z$1048576</definedName>
    <definedName name="data">'[17]Input data'!$B$16:$J$115</definedName>
    <definedName name="DataEntryBlock10">[20]DEM2!#REF!</definedName>
    <definedName name="DataEntryBlock11">[20]DEM2!#REF!</definedName>
    <definedName name="DataEntryBlock12">[20]DEM2!#REF!</definedName>
    <definedName name="DataEntryBlock13">[20]DEM2!#REF!</definedName>
    <definedName name="DataEntryBlock14">[20]DEM2!#REF!</definedName>
    <definedName name="DataEntryBlock15">[20]DEM2!#REF!</definedName>
    <definedName name="DataEntryBlock4">#REF!</definedName>
    <definedName name="ddddddddddddddddd" hidden="1">'[8]Time series'!#REF!</definedName>
    <definedName name="decision_level">'[19]Table D3.8. (Web only).'!$W$1:$X$10</definedName>
    <definedName name="deflators">[19]Deflators!$X$5:$AQ$1048576</definedName>
    <definedName name="deflators_jan">[19]Deflators!$AS$5:$BL$48</definedName>
    <definedName name="Denmark_5B">[14]GRAD!$E$37:$G$37</definedName>
    <definedName name="dfsa" hidden="1">'[8]Time series'!#REF!</definedName>
    <definedName name="dpogjr" hidden="1">'[8]Time series'!#REF!</definedName>
    <definedName name="DropDown">#REF!</definedName>
    <definedName name="duration">'[21]DD-LISTS'!$I$3:$I$12</definedName>
    <definedName name="E">#REF!</definedName>
    <definedName name="EAG_salary">#REF!</definedName>
    <definedName name="eee" hidden="1">'[8]Time series'!#REF!</definedName>
    <definedName name="effect">#REF!</definedName>
    <definedName name="f" hidden="1">'[8]Time series'!#REF!</definedName>
    <definedName name="f1_time">[22]F1_TIME!$A$1:$D$31</definedName>
    <definedName name="fDCwseadFCW" hidden="1">'[8]Time series'!#REF!</definedName>
    <definedName name="ff" hidden="1">'[8]Time series'!#REF!</definedName>
    <definedName name="ffff" hidden="1">'[11]Time series'!#REF!</definedName>
    <definedName name="fg_567">[23]FG_567!$A$1:$AC$30</definedName>
    <definedName name="FG_ISC123">[24]FG_123!$A$1:$AZ$45</definedName>
    <definedName name="FG_ISC567">[23]FG_567!$A$1:$AZ$45</definedName>
    <definedName name="fgfgfgf" hidden="1">'[11]Time series'!#REF!</definedName>
    <definedName name="fgujh5uhyed" hidden="1">'[8]Time series'!#REF!</definedName>
    <definedName name="fields">'[21]DD-LISTS'!$G$3:$G$9</definedName>
    <definedName name="Fig.2.2.L" localSheetId="0">[2]EAT12_1!#REF!,[2]EAT12_1!#REF!,[2]EAT12_1!#REF!,[2]EAT12_1!#REF!,[2]EAT12_1!#REF!,[2]EAT12_1!#REF!,[2]EAT12_1!#REF!,[2]EAT12_1!#REF!,[2]EAT12_1!#REF!,[2]EAT12_1!#REF!</definedName>
    <definedName name="Fig.2.2.L">[2]EAT12_1!#REF!,[2]EAT12_1!#REF!,[2]EAT12_1!#REF!,[2]EAT12_1!#REF!,[2]EAT12_1!#REF!,[2]EAT12_1!#REF!,[2]EAT12_1!#REF!,[2]EAT12_1!#REF!,[2]EAT12_1!#REF!,[2]EAT12_1!#REF!</definedName>
    <definedName name="fig_d3_1_country">OFFSET('[19]Figure D3.1.'!$G$48,0,0,50-COUNTIF('[19]Figure D3.1.'!$G$48:$G$97,""))</definedName>
    <definedName name="fig_d3_1_var1">OFFSET('[19]Figure D3.1.'!$E$48,0,0,50-COUNTIF('[19]Figure D3.1.'!$G$48:$G$97,""))</definedName>
    <definedName name="fig_d3_1_var2">OFFSET('[19]Figure D3.1.'!$F$48,0,0,50-COUNTIF('[19]Figure D3.1.'!$G$48:$G$97,""))</definedName>
    <definedName name="fig_d3_2_country">OFFSET('[19]Figure D3.2.'!$I$50,0,0,50-COUNTIF('[19]Figure D3.2.'!$I$50:$I$99,""))</definedName>
    <definedName name="fig_d3_2_var1">OFFSET('[19]Figure D3.2.'!$F$50,0,0,50-COUNTIF('[19]Figure D3.2.'!$I$50:$I$99,""))</definedName>
    <definedName name="fig_d3_2_var2">OFFSET('[19]Figure D3.2.'!$G$50,0,0,50-COUNTIF('[19]Figure D3.2.'!$I$50:$I$99,""))</definedName>
    <definedName name="fig_d3_2_var3">OFFSET('[19]Figure D3.2.'!$H$50,0,0,50-COUNTIF('[19]Figure D3.2.'!$I$50:$I$99,""))</definedName>
    <definedName name="fig_d3_4_country">OFFSET('[19]Figure D3.4.'!$K$48,0,0,50-COUNTIF('[19]Figure D3.4.'!$K$48:$K$97,""))</definedName>
    <definedName name="fig_d3_4_var1">OFFSET('[19]Figure D3.4.'!$F$48,0,0,50-COUNTIF('[19]Figure D3.4.'!$K$48:$K$97,""))</definedName>
    <definedName name="fig_d3_4_var2">OFFSET('[19]Figure D3.4.'!$G$48,0,0,50-COUNTIF('[19]Figure D3.4.'!$K$48:$K$97,""))</definedName>
    <definedName name="fig_d3_4_var3">OFFSET('[19]Figure D3.4.'!$I$48,0,0,50-COUNTIF('[19]Figure D3.4.'!$K$48:$K$97,""))</definedName>
    <definedName name="fig_d3_4_var4">OFFSET('[19]Figure D3.4.'!$J$48,0,0,50-COUNTIF('[19]Figure D3.4.'!$K$48:$K$97,""))</definedName>
    <definedName name="fig_d3_5_country">OFFSET('[19]Figure D3.5.'!$H$38,0,0,50-COUNTIF('[19]Figure D3.5.'!$H$38:$H$87,""))</definedName>
    <definedName name="fig_d3_5_var1">OFFSET('[19]Figure D3.5.'!$F$38,0,0,50-COUNTIF('[19]Figure D3.5.'!$H$38:$H$87,""))</definedName>
    <definedName name="fig_d3_5_var2">OFFSET('[19]Figure D3.5.'!$G$38,0,0,50-COUNTIF('[19]Figure D3.5.'!$H$38:$H$87,""))</definedName>
    <definedName name="FIG2wp1" hidden="1">#REF!</definedName>
    <definedName name="Figure_8.11a" localSheetId="0">[2]EAT12_1!#REF!,[2]EAT12_1!#REF!,[2]EAT12_1!#REF!,[2]EAT12_1!#REF!,[2]EAT12_1!#REF!,[2]EAT12_1!#REF!,[2]EAT12_1!#REF!,[2]EAT12_1!#REF!,[2]EAT12_1!#REF!,[2]EAT12_1!#REF!</definedName>
    <definedName name="Figure_8.11a">[2]EAT12_1!#REF!,[2]EAT12_1!#REF!,[2]EAT12_1!#REF!,[2]EAT12_1!#REF!,[2]EAT12_1!#REF!,[2]EAT12_1!#REF!,[2]EAT12_1!#REF!,[2]EAT12_1!#REF!,[2]EAT12_1!#REF!,[2]EAT12_1!#REF!</definedName>
    <definedName name="Figure30new" hidden="1">#REF!</definedName>
    <definedName name="FigureSchool" hidden="1">'[8]Time series'!#REF!</definedName>
    <definedName name="final_data3">[17]Analysis!$FW$5:$GF$104</definedName>
    <definedName name="Finland_5B">[14]GRAD!$E$36:$G$36</definedName>
    <definedName name="France_5B">[14]GRAD!$E$38:$G$38</definedName>
    <definedName name="full_data">[17]Analysis!$C$4:$M$104</definedName>
    <definedName name="gdfgdfdegsdhbd" localSheetId="0" hidden="1">{"Page1",#N/A,FALSE,"ARA M&amp;F&amp;T";"Page2",#N/A,FALSE,"ARA M&amp;F&amp;T";"Page3",#N/A,FALSE,"ARA M&amp;F&amp;T"}</definedName>
    <definedName name="gdfgdfdegsdhbd" hidden="1">{"Page1",#N/A,FALSE,"ARA M&amp;F&amp;T";"Page2",#N/A,FALSE,"ARA M&amp;F&amp;T";"Page3",#N/A,FALSE,"ARA M&amp;F&amp;T"}</definedName>
    <definedName name="Germany_5B">[14]GRAD!$E$39:$G$39</definedName>
    <definedName name="ghfgf" hidden="1">'[8]Time series'!#REF!</definedName>
    <definedName name="gjgfgk" hidden="1">'[8]Time series'!#REF!</definedName>
    <definedName name="Glevel">'[21]DD-LISTS'!$F$3:$F$12</definedName>
    <definedName name="Graph">#REF!</definedName>
    <definedName name="hagstyrkfg" localSheetId="0" hidden="1">{"g95_96m1",#N/A,FALSE,"Graf(95+96)M";"g95_96m2",#N/A,FALSE,"Graf(95+96)M";"g95_96mb1",#N/A,FALSE,"Graf(95+96)Mb";"g95_96mb2",#N/A,FALSE,"Graf(95+96)Mb";"g95_96f1",#N/A,FALSE,"Graf(95+96)F";"g95_96f2",#N/A,FALSE,"Graf(95+96)F";"g95_96fb1",#N/A,FALSE,"Graf(95+96)Fb";"g95_96fb2",#N/A,FALSE,"Graf(95+96)Fb"}</definedName>
    <definedName name="hagstyrkfg" hidden="1">{"g95_96m1",#N/A,FALSE,"Graf(95+96)M";"g95_96m2",#N/A,FALSE,"Graf(95+96)M";"g95_96mb1",#N/A,FALSE,"Graf(95+96)Mb";"g95_96mb2",#N/A,FALSE,"Graf(95+96)Mb";"g95_96f1",#N/A,FALSE,"Graf(95+96)F";"g95_96f2",#N/A,FALSE,"Graf(95+96)F";"g95_96fb1",#N/A,FALSE,"Graf(95+96)Fb";"g95_96fb2",#N/A,FALSE,"Graf(95+96)Fb"}</definedName>
    <definedName name="head_compensation_lookup">#REF!</definedName>
    <definedName name="head1">[19]head1!$A$6:$FS$1048576</definedName>
    <definedName name="head2">[19]head2!$A$6:$N$1048576</definedName>
    <definedName name="head3">[19]head3!$A$6:$CP$1048576</definedName>
    <definedName name="help" hidden="1">'[8]Time series'!#REF!</definedName>
    <definedName name="hfvxvjiko" hidden="1">'[8]Time series'!#REF!</definedName>
    <definedName name="hjjh" hidden="1">'[8]Time series'!#REF!</definedName>
    <definedName name="Hungary_5B">[14]GRAD!$E$41:$G$41</definedName>
    <definedName name="I">#REF!</definedName>
    <definedName name="Iceland_5B">[14]GRAD!$E$42:$G$42</definedName>
    <definedName name="II">#REF!</definedName>
    <definedName name="importance">'[21]DD-LISTS'!$H$3:$H$9</definedName>
    <definedName name="INDF1">[25]F1_ALL!$A$1:$AZ$50</definedName>
    <definedName name="indf11">[26]F11_ALL!$A$1:$AZ$15</definedName>
    <definedName name="indf11_94">[27]F11_A94!$A$1:$AE$15</definedName>
    <definedName name="INDF12">[28]F12_ALL!$A$1:$AJ$25</definedName>
    <definedName name="INDF13">[29]F13_ALL!$A$1:$AH$10</definedName>
    <definedName name="INPUT">[30]OUTPUT!$A:$E</definedName>
    <definedName name="Ireland_5B">[14]GRAD!$E$43:$G$43</definedName>
    <definedName name="ISO">[31]Results!$B$9</definedName>
    <definedName name="Italy_5B">[14]GRAD!$E$45:$G$45</definedName>
    <definedName name="Japan_5B">[14]GRAD!$E$46:$G$46</definedName>
    <definedName name="jhhhg" hidden="1">'[8]Time series'!#REF!</definedName>
    <definedName name="kjsdhbsfd" hidden="1">'[8]Time series'!#REF!</definedName>
    <definedName name="Korea_5B">[14]GRAD!$E$47:$G$47</definedName>
    <definedName name="Label">#REF!</definedName>
    <definedName name="Length">#REF!</definedName>
    <definedName name="LevelsUS">'[32]%US'!$A$3:$Q$42</definedName>
    <definedName name="llop" hidden="1">'[8]Time series'!#REF!</definedName>
    <definedName name="loiyhfgv" hidden="1">'[8]Time series'!#REF!</definedName>
    <definedName name="lso_data">'[33]LSO Data-EAG 2016'!$A$1:$K$4410</definedName>
    <definedName name="LSO_raw">[19]LSO_raw!$A$2:$L$9121</definedName>
    <definedName name="m">#REF!</definedName>
    <definedName name="m0">#REF!</definedName>
    <definedName name="Measure">[31]Results!$B$11</definedName>
    <definedName name="median">[34]Questions_DatabaseB!#REF!</definedName>
    <definedName name="Men">[14]GRAD!$F$2:$F$61</definedName>
    <definedName name="Mexico_5B">[14]GRAD!$E$49:$G$49</definedName>
    <definedName name="mht" localSheetId="0" hidden="1">{"g95_96m1",#N/A,FALSE,"Graf(95+96)M";"g95_96m2",#N/A,FALSE,"Graf(95+96)M";"g95_96mb1",#N/A,FALSE,"Graf(95+96)Mb";"g95_96mb2",#N/A,FALSE,"Graf(95+96)Mb";"g95_96f1",#N/A,FALSE,"Graf(95+96)F";"g95_96f2",#N/A,FALSE,"Graf(95+96)F";"g95_96fb1",#N/A,FALSE,"Graf(95+96)Fb";"g95_96fb2",#N/A,FALSE,"Graf(95+96)Fb"}</definedName>
    <definedName name="mht" hidden="1">{"g95_96m1",#N/A,FALSE,"Graf(95+96)M";"g95_96m2",#N/A,FALSE,"Graf(95+96)M";"g95_96mb1",#N/A,FALSE,"Graf(95+96)Mb";"g95_96mb2",#N/A,FALSE,"Graf(95+96)Mb";"g95_96f1",#N/A,FALSE,"Graf(95+96)F";"g95_96f2",#N/A,FALSE,"Graf(95+96)F";"g95_96fb1",#N/A,FALSE,"Graf(95+96)Fb";"g95_96fb2",#N/A,FALSE,"Graf(95+96)Fb"}</definedName>
    <definedName name="moi" hidden="1">[35]A11!#REF!</definedName>
    <definedName name="n">#REF!</definedName>
    <definedName name="n_24">#REF!</definedName>
    <definedName name="nature_compensation_heads">#REF!</definedName>
    <definedName name="nature_compensation_teachers">'[19]Table D3.7. (Web only).'!$W$1:$X$9</definedName>
    <definedName name="nb">#REF!</definedName>
    <definedName name="Netherlands_5B">[14]GRAD!$E$50:$G$50</definedName>
    <definedName name="new_2">#REF!</definedName>
    <definedName name="new_3">[19]Head_AVG!$A$8:$J$66</definedName>
    <definedName name="New_Zealand_5B">[14]GRAD!$E$51:$G$51</definedName>
    <definedName name="NFBS79X89">'[36]NFBS79-89'!$A$3:$M$49</definedName>
    <definedName name="NFBS79X89T">'[36]NFBS79-89'!$A$3:$M$3</definedName>
    <definedName name="NFBS90X97">'[36]NFBS90-97'!$A$3:$M$49</definedName>
    <definedName name="NFBS90X97T">'[36]NFBS90-97'!$A$3:$M$3</definedName>
    <definedName name="ni">#REF!</definedName>
    <definedName name="No___Filter_Dependent">#REF!</definedName>
    <definedName name="Norway_5B">[14]GRAD!$E$52:$G$52</definedName>
    <definedName name="ok" hidden="1">'[8]Time series'!#REF!</definedName>
    <definedName name="OrderTable">#REF!</definedName>
    <definedName name="Orientation">'[21]DD-LISTS'!$A$3:$A$8</definedName>
    <definedName name="p">#REF!</definedName>
    <definedName name="p5_age">[37]p5_ageISC5a!$A$1:$D$55</definedName>
    <definedName name="p5nr">[38]P5nr_2!$A$1:$AC$43</definedName>
    <definedName name="parent" hidden="1">'[8]Time series'!#REF!</definedName>
    <definedName name="parental" localSheetId="0">[2]EAT12_1!#REF!,[2]EAT12_1!#REF!,[2]EAT12_1!#REF!,[2]EAT12_1!#REF!,[2]EAT12_1!#REF!,[2]EAT12_1!#REF!,[2]EAT12_1!#REF!,[2]EAT12_1!#REF!,[2]EAT12_1!#REF!,[2]EAT12_1!#REF!</definedName>
    <definedName name="parental">[2]EAT12_1!#REF!,[2]EAT12_1!#REF!,[2]EAT12_1!#REF!,[2]EAT12_1!#REF!,[2]EAT12_1!#REF!,[2]EAT12_1!#REF!,[2]EAT12_1!#REF!,[2]EAT12_1!#REF!,[2]EAT12_1!#REF!,[2]EAT12_1!#REF!</definedName>
    <definedName name="percent">#REF!</definedName>
    <definedName name="percentage">'[21]DD-LISTS'!$E$3:$E$11</definedName>
    <definedName name="perseverance" hidden="1">'[8]Time series'!#REF!</definedName>
    <definedName name="pijkFWAhbryedt6kij" hidden="1">#REF!</definedName>
    <definedName name="PNG_folder" hidden="1">#REF!</definedName>
    <definedName name="Poland_5B">[14]GRAD!$E$53:$G$53</definedName>
    <definedName name="POpula">[39]POpula!$A$1:$I$1559</definedName>
    <definedName name="popula1">[40]POpula!$A$1:$I$1559</definedName>
    <definedName name="por..." localSheetId="0" hidden="1">{"g95_96m1",#N/A,FALSE,"Graf(95+96)M";"g95_96m2",#N/A,FALSE,"Graf(95+96)M";"g95_96mb1",#N/A,FALSE,"Graf(95+96)Mb";"g95_96mb2",#N/A,FALSE,"Graf(95+96)Mb";"g95_96f1",#N/A,FALSE,"Graf(95+96)F";"g95_96f2",#N/A,FALSE,"Graf(95+96)F";"g95_96fb1",#N/A,FALSE,"Graf(95+96)Fb";"g95_96fb2",#N/A,FALSE,"Graf(95+96)Fb"}</definedName>
    <definedName name="por..." hidden="1">{"g95_96m1",#N/A,FALSE,"Graf(95+96)M";"g95_96m2",#N/A,FALSE,"Graf(95+96)M";"g95_96mb1",#N/A,FALSE,"Graf(95+96)Mb";"g95_96mb2",#N/A,FALSE,"Graf(95+96)Mb";"g95_96f1",#N/A,FALSE,"Graf(95+96)F";"g95_96f2",#N/A,FALSE,"Graf(95+96)F";"g95_96fb1",#N/A,FALSE,"Graf(95+96)Fb";"g95_96fb2",#N/A,FALSE,"Graf(95+96)Fb"}</definedName>
    <definedName name="porco." localSheetId="0" hidden="1">{"Page1",#N/A,FALSE,"ARA M&amp;F&amp;T";"Page2",#N/A,FALSE,"ARA M&amp;F&amp;T";"Page3",#N/A,FALSE,"ARA M&amp;F&amp;T"}</definedName>
    <definedName name="porco." hidden="1">{"Page1",#N/A,FALSE,"ARA M&amp;F&amp;T";"Page2",#N/A,FALSE,"ARA M&amp;F&amp;T";"Page3",#N/A,FALSE,"ARA M&amp;F&amp;T"}</definedName>
    <definedName name="porco..." localSheetId="0" hidden="1">{"Page1",#N/A,FALSE,"ARA M&amp;F&amp;T";"Page2",#N/A,FALSE,"ARA M&amp;F&amp;T";"Page3",#N/A,FALSE,"ARA M&amp;F&amp;T"}</definedName>
    <definedName name="porco..." hidden="1">{"Page1",#N/A,FALSE,"ARA M&amp;F&amp;T";"Page2",#N/A,FALSE,"ARA M&amp;F&amp;T";"Page3",#N/A,FALSE,"ARA M&amp;F&amp;T"}</definedName>
    <definedName name="Portugal_5B">[14]GRAD!$E$54:$G$54</definedName>
    <definedName name="PPP">[19]PPP!$O$6:$U$48</definedName>
    <definedName name="_xlnm.Print_Area">#REF!</definedName>
    <definedName name="PRINT_AREA_MI">#REF!</definedName>
    <definedName name="_xlnm.Print_Titles">#REF!</definedName>
    <definedName name="Print1">#REF!</definedName>
    <definedName name="Print2">#REF!</definedName>
    <definedName name="Q">'[21]DD-LISTS'!$D$3:$D$5</definedName>
    <definedName name="qualification">'[21]DD-LISTS'!$K$3:$K$12</definedName>
    <definedName name="random">[17]Analysis!$FS$5:$FS$104</definedName>
    <definedName name="ratio_head">[19]Ratio_Head!$A$7:$AF$1048576</definedName>
    <definedName name="ratio_teacher">[19]Ratio_Teachers!$A$7:$BT$1048576</definedName>
    <definedName name="_xlnm.Recorder">#REF!</definedName>
    <definedName name="rename" hidden="1">'[8]Time series'!#REF!</definedName>
    <definedName name="renames" hidden="1">'[8]Time series'!#REF!</definedName>
    <definedName name="REQ_FIN_1">#REF!</definedName>
    <definedName name="Row">#REF!</definedName>
    <definedName name="RowCodes">#REF!</definedName>
    <definedName name="rr" hidden="1">'[8]Time series'!#REF!</definedName>
    <definedName name="s" hidden="1">'[8]Time series'!#REF!</definedName>
    <definedName name="SAS_OUTPUT">#REF!</definedName>
    <definedName name="sc11qa">#REF!</definedName>
    <definedName name="sdakjkjsad" hidden="1">'[8]Time series'!#REF!</definedName>
    <definedName name="sdfd" localSheetId="0" hidden="1">{"Page1",#N/A,FALSE,"ARA M&amp;F&amp;T";"Page2",#N/A,FALSE,"ARA M&amp;F&amp;T";"Page3",#N/A,FALSE,"ARA M&amp;F&amp;T"}</definedName>
    <definedName name="sdfd" hidden="1">{"Page1",#N/A,FALSE,"ARA M&amp;F&amp;T";"Page2",#N/A,FALSE,"ARA M&amp;F&amp;T";"Page3",#N/A,FALSE,"ARA M&amp;F&amp;T"}</definedName>
    <definedName name="sDfgyukiyt789o" localSheetId="0" hidden="1">{"g95_96m1",#N/A,FALSE,"Graf(95+96)M";"g95_96m2",#N/A,FALSE,"Graf(95+96)M";"g95_96mb1",#N/A,FALSE,"Graf(95+96)Mb";"g95_96mb2",#N/A,FALSE,"Graf(95+96)Mb";"g95_96f1",#N/A,FALSE,"Graf(95+96)F";"g95_96f2",#N/A,FALSE,"Graf(95+96)F";"g95_96fb1",#N/A,FALSE,"Graf(95+96)Fb";"g95_96fb2",#N/A,FALSE,"Graf(95+96)Fb"}</definedName>
    <definedName name="sDfgyukiyt789o" hidden="1">{"g95_96m1",#N/A,FALSE,"Graf(95+96)M";"g95_96m2",#N/A,FALSE,"Graf(95+96)M";"g95_96mb1",#N/A,FALSE,"Graf(95+96)Mb";"g95_96mb2",#N/A,FALSE,"Graf(95+96)Mb";"g95_96f1",#N/A,FALSE,"Graf(95+96)F";"g95_96f2",#N/A,FALSE,"Graf(95+96)F";"g95_96fb1",#N/A,FALSE,"Graf(95+96)Fb";"g95_96fb2",#N/A,FALSE,"Graf(95+96)Fb"}</definedName>
    <definedName name="series_id">#REF!</definedName>
    <definedName name="shift">[41]Data_Shifted!$I$1</definedName>
    <definedName name="Slovakia_5B">[14]GRAD!$E$55:$G$55</definedName>
    <definedName name="smt">#REF!</definedName>
    <definedName name="Spain_5B">[14]GRAD!$E$56:$G$56</definedName>
    <definedName name="SPSS">[42]Figure5.6!$B$2:$X$30</definedName>
    <definedName name="std_data_2">[17]Quick!$K$10:$S$109</definedName>
    <definedName name="Sweden_5B">[14]GRAD!$E$57:$G$57</definedName>
    <definedName name="Switzerland_5B">[14]GRAD!$E$58:$G$58</definedName>
    <definedName name="SysFinanceYearEnd">#REF!</definedName>
    <definedName name="SysFinanceYearStart">#REF!</definedName>
    <definedName name="TableOrder">#REF!</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bxx" localSheetId="0" hidden="1">{"g95_96m1",#N/A,FALSE,"Graf(95+96)M";"g95_96m2",#N/A,FALSE,"Graf(95+96)M";"g95_96mb1",#N/A,FALSE,"Graf(95+96)Mb";"g95_96mb2",#N/A,FALSE,"Graf(95+96)Mb";"g95_96f1",#N/A,FALSE,"Graf(95+96)F";"g95_96f2",#N/A,FALSE,"Graf(95+96)F";"g95_96fb1",#N/A,FALSE,"Graf(95+96)Fb";"g95_96fb2",#N/A,FALSE,"Graf(95+96)Fb"}</definedName>
    <definedName name="tabxx" hidden="1">{"g95_96m1",#N/A,FALSE,"Graf(95+96)M";"g95_96m2",#N/A,FALSE,"Graf(95+96)M";"g95_96mb1",#N/A,FALSE,"Graf(95+96)Mb";"g95_96mb2",#N/A,FALSE,"Graf(95+96)Mb";"g95_96f1",#N/A,FALSE,"Graf(95+96)F";"g95_96f2",#N/A,FALSE,"Graf(95+96)F";"g95_96fb1",#N/A,FALSE,"Graf(95+96)Fb";"g95_96fb2",#N/A,FALSE,"Graf(95+96)Fb"}</definedName>
    <definedName name="teacher1">[19]teacher1!$A$6:$HT$1048576</definedName>
    <definedName name="teacher1_2015_16">[19]teacher1_2015_16!$A$6:$GN$1048576</definedName>
    <definedName name="teacher1a">[19]teacher1a!$A$5:$CT$1048576</definedName>
    <definedName name="teacher2">[19]teacher2!$A$6:$AX$1048576</definedName>
    <definedName name="teacher3">[19]teacher3!$A$6:$CP$1048576</definedName>
    <definedName name="time">'[21]DD-LISTS'!$J$3:$J$7</definedName>
    <definedName name="TOC_INDEX">#REF!</definedName>
    <definedName name="toto">[43]Data5.11a!$B$3:$C$34</definedName>
    <definedName name="toto1">[44]Data5.11a!$B$3:$C$34</definedName>
    <definedName name="TPSTUED">#REF!</definedName>
    <definedName name="Turkey_5B">[14]GRAD!$E$59:$G$59</definedName>
    <definedName name="United_Kingdom_5B">[14]GRAD!$E$60:$G$60</definedName>
    <definedName name="United_States_5B">[14]GRAD!$E$61:$G$61</definedName>
    <definedName name="USA_m">#REF!</definedName>
    <definedName name="UTSKRIFTSOMR_DE">#REF!</definedName>
    <definedName name="uyyuu" hidden="1">'[8]Time series'!#REF!</definedName>
    <definedName name="valuevx">42.314159</definedName>
    <definedName name="Vero" localSheetId="0" hidden="1">{"g95_96m1",#N/A,FALSE,"Graf(95+96)M";"g95_96m2",#N/A,FALSE,"Graf(95+96)M";"g95_96mb1",#N/A,FALSE,"Graf(95+96)Mb";"g95_96mb2",#N/A,FALSE,"Graf(95+96)Mb";"g95_96f1",#N/A,FALSE,"Graf(95+96)F";"g95_96f2",#N/A,FALSE,"Graf(95+96)F";"g95_96fb1",#N/A,FALSE,"Graf(95+96)Fb";"g95_96fb2",#N/A,FALSE,"Graf(95+96)Fb"}</definedName>
    <definedName name="Vero" hidden="1">{"g95_96m1",#N/A,FALSE,"Graf(95+96)M";"g95_96m2",#N/A,FALSE,"Graf(95+96)M";"g95_96mb1",#N/A,FALSE,"Graf(95+96)Mb";"g95_96mb2",#N/A,FALSE,"Graf(95+96)Mb";"g95_96f1",#N/A,FALSE,"Graf(95+96)F";"g95_96f2",#N/A,FALSE,"Graf(95+96)F";"g95_96fb1",#N/A,FALSE,"Graf(95+96)Fb";"g95_96fb2",#N/A,FALSE,"Graf(95+96)Fb"}</definedName>
    <definedName name="wd" hidden="1">'[8]Time series'!#REF!</definedName>
    <definedName name="wedrafvcsezdxgvsrgnh" hidden="1">'[8]Time series'!#REF!</definedName>
    <definedName name="weight">[45]F5_W!$A$1:$C$33</definedName>
    <definedName name="Wind">#REF!</definedName>
    <definedName name="Women">[14]GRAD!$G$2:$G$61</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localSheetId="0"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TabARA." localSheetId="0" hidden="1">{"Page1",#N/A,FALSE,"ARA M&amp;F&amp;T";"Page2",#N/A,FALSE,"ARA M&amp;F&amp;T";"Page3",#N/A,FALSE,"ARA M&amp;F&amp;T"}</definedName>
    <definedName name="wrn.TabARA." hidden="1">{"Page1",#N/A,FALSE,"ARA M&amp;F&amp;T";"Page2",#N/A,FALSE,"ARA M&amp;F&amp;T";"Page3",#N/A,FALSE,"ARA M&amp;F&amp;T"}</definedName>
    <definedName name="x">[46]Settings!$B$14</definedName>
    <definedName name="x2_4c">#REF!</definedName>
    <definedName name="x2_4d">'[19]Table X2.4d. (Web only)'!$A$6:$DJ$1048576</definedName>
    <definedName name="x2_6">'[19]Table X2.6.'!$A$10:$Z$61</definedName>
    <definedName name="xx" hidden="1">'[8]Time series'!#REF!</definedName>
    <definedName name="xxx" hidden="1">#REF!</definedName>
    <definedName name="Y">#REF!</definedName>
    <definedName name="Year">[31]Results!$B$10</definedName>
    <definedName name="Yes">#REF!</definedName>
    <definedName name="yes___TREND_ITEM">#REF!</definedName>
    <definedName name="YesNo">#REF!</definedName>
    <definedName name="YesNoPISA">#REF!</definedName>
    <definedName name="YN">'[21]DD-LISTS'!$C$3:$C$7</definedName>
    <definedName name="yut">#REF!</definedName>
    <definedName name="z" localSheetId="0">[2]EAT12_1!#REF!,[2]EAT12_1!#REF!,[2]EAT12_1!#REF!,[2]EAT12_1!#REF!,[2]EAT12_1!#REF!,[2]EAT12_1!#REF!,[2]EAT12_1!#REF!,[2]EAT12_1!#REF!,[2]EAT12_1!#REF!,[2]EAT12_1!#REF!</definedName>
    <definedName name="z">[2]EAT12_1!#REF!,[2]EAT12_1!#REF!,[2]EAT12_1!#REF!,[2]EAT12_1!#REF!,[2]EAT12_1!#REF!,[2]EAT12_1!#REF!,[2]EAT12_1!#REF!,[2]EAT12_1!#REF!,[2]EAT12_1!#REF!,[2]EAT12_1!#REF!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 l="1"/>
  <c r="I3" i="2"/>
  <c r="J3" i="2"/>
  <c r="Q3" i="2" s="1"/>
  <c r="N3" i="2"/>
  <c r="O3" i="2"/>
  <c r="P3" i="2"/>
  <c r="H4" i="2"/>
  <c r="I4" i="2"/>
  <c r="J4" i="2"/>
  <c r="Q4" i="2" s="1"/>
  <c r="N4" i="2"/>
  <c r="O4" i="2"/>
  <c r="K4" i="2" s="1"/>
  <c r="P4" i="2"/>
  <c r="H5" i="2"/>
  <c r="I5" i="2"/>
  <c r="J5" i="2"/>
  <c r="Q5" i="2" s="1"/>
  <c r="N5" i="2"/>
  <c r="O5" i="2"/>
  <c r="P5" i="2"/>
  <c r="H6" i="2"/>
  <c r="I6" i="2"/>
  <c r="J6" i="2"/>
  <c r="Q6" i="2" s="1"/>
  <c r="N6" i="2"/>
  <c r="O6" i="2"/>
  <c r="P6" i="2"/>
  <c r="H7" i="2"/>
  <c r="I7" i="2"/>
  <c r="J7" i="2"/>
  <c r="Q7" i="2" s="1"/>
  <c r="N7" i="2"/>
  <c r="O7" i="2"/>
  <c r="P7" i="2"/>
  <c r="H8" i="2"/>
  <c r="I8" i="2"/>
  <c r="J8" i="2"/>
  <c r="Q8" i="2" s="1"/>
  <c r="N8" i="2"/>
  <c r="O8" i="2"/>
  <c r="P8" i="2"/>
  <c r="H9" i="2"/>
  <c r="I9" i="2"/>
  <c r="J9" i="2"/>
  <c r="Q9" i="2" s="1"/>
  <c r="N9" i="2"/>
  <c r="O9" i="2"/>
  <c r="P9" i="2"/>
  <c r="H10" i="2"/>
  <c r="I10" i="2"/>
  <c r="J10" i="2"/>
  <c r="R10" i="2" s="1"/>
  <c r="N10" i="2"/>
  <c r="O10" i="2"/>
  <c r="P10" i="2"/>
  <c r="H11" i="2"/>
  <c r="I11" i="2"/>
  <c r="J11" i="2"/>
  <c r="Q11" i="2" s="1"/>
  <c r="N11" i="2"/>
  <c r="O11" i="2"/>
  <c r="P11" i="2"/>
  <c r="H12" i="2"/>
  <c r="I12" i="2"/>
  <c r="J12" i="2"/>
  <c r="Q12" i="2" s="1"/>
  <c r="N12" i="2"/>
  <c r="O12" i="2"/>
  <c r="P12" i="2"/>
  <c r="H13" i="2"/>
  <c r="I13" i="2"/>
  <c r="J13" i="2"/>
  <c r="Q13" i="2" s="1"/>
  <c r="N13" i="2"/>
  <c r="O13" i="2"/>
  <c r="P13" i="2"/>
  <c r="H14" i="2"/>
  <c r="I14" i="2"/>
  <c r="J14" i="2"/>
  <c r="R14" i="2" s="1"/>
  <c r="S14" i="2" s="1"/>
  <c r="N14" i="2"/>
  <c r="O14" i="2"/>
  <c r="P14" i="2"/>
  <c r="H15" i="2"/>
  <c r="I15" i="2"/>
  <c r="J15" i="2"/>
  <c r="Q15" i="2" s="1"/>
  <c r="N15" i="2"/>
  <c r="O15" i="2"/>
  <c r="P15" i="2"/>
  <c r="H16" i="2"/>
  <c r="I16" i="2"/>
  <c r="J16" i="2"/>
  <c r="Q16" i="2" s="1"/>
  <c r="N16" i="2"/>
  <c r="O16" i="2"/>
  <c r="P16" i="2"/>
  <c r="H17" i="2"/>
  <c r="I17" i="2"/>
  <c r="J17" i="2"/>
  <c r="Q17" i="2" s="1"/>
  <c r="N17" i="2"/>
  <c r="O17" i="2"/>
  <c r="P17" i="2"/>
  <c r="H18" i="2"/>
  <c r="I18" i="2"/>
  <c r="J18" i="2"/>
  <c r="Q18" i="2" s="1"/>
  <c r="N18" i="2"/>
  <c r="O18" i="2"/>
  <c r="P18" i="2"/>
  <c r="H19" i="2"/>
  <c r="I19" i="2"/>
  <c r="J19" i="2"/>
  <c r="Q19" i="2" s="1"/>
  <c r="N19" i="2"/>
  <c r="O19" i="2"/>
  <c r="P19" i="2"/>
  <c r="H20" i="2"/>
  <c r="I20" i="2"/>
  <c r="J20" i="2"/>
  <c r="Q20" i="2" s="1"/>
  <c r="N20" i="2"/>
  <c r="O20" i="2"/>
  <c r="P20" i="2"/>
  <c r="H21" i="2"/>
  <c r="I21" i="2"/>
  <c r="J21" i="2"/>
  <c r="R21" i="2" s="1"/>
  <c r="S21" i="2" s="1"/>
  <c r="T21" i="2" s="1"/>
  <c r="N21" i="2"/>
  <c r="O21" i="2"/>
  <c r="P21" i="2"/>
  <c r="H22" i="2"/>
  <c r="I22" i="2"/>
  <c r="J22" i="2"/>
  <c r="Q22" i="2" s="1"/>
  <c r="N22" i="2"/>
  <c r="O22" i="2"/>
  <c r="P22" i="2"/>
  <c r="H23" i="2"/>
  <c r="I23" i="2"/>
  <c r="J23" i="2"/>
  <c r="R23" i="2" s="1"/>
  <c r="S23" i="2" s="1"/>
  <c r="T23" i="2" s="1"/>
  <c r="N23" i="2"/>
  <c r="O23" i="2"/>
  <c r="P23" i="2"/>
  <c r="H24" i="2"/>
  <c r="I24" i="2"/>
  <c r="J24" i="2"/>
  <c r="Q24" i="2" s="1"/>
  <c r="N24" i="2"/>
  <c r="O24" i="2"/>
  <c r="P24" i="2"/>
  <c r="H25" i="2"/>
  <c r="I25" i="2"/>
  <c r="J25" i="2"/>
  <c r="Q25" i="2" s="1"/>
  <c r="N25" i="2"/>
  <c r="O25" i="2"/>
  <c r="P25" i="2"/>
  <c r="H26" i="2"/>
  <c r="I26" i="2"/>
  <c r="J26" i="2"/>
  <c r="Q26" i="2" s="1"/>
  <c r="N26" i="2"/>
  <c r="O26" i="2"/>
  <c r="P26" i="2"/>
  <c r="H27" i="2"/>
  <c r="I27" i="2"/>
  <c r="J27" i="2"/>
  <c r="Q27" i="2" s="1"/>
  <c r="N27" i="2"/>
  <c r="O27" i="2"/>
  <c r="P27" i="2"/>
  <c r="H28" i="2"/>
  <c r="I28" i="2"/>
  <c r="J28" i="2"/>
  <c r="R28" i="2" s="1"/>
  <c r="S28" i="2" s="1"/>
  <c r="T28" i="2" s="1"/>
  <c r="U28" i="2" s="1"/>
  <c r="V28" i="2" s="1"/>
  <c r="N28" i="2"/>
  <c r="O28" i="2"/>
  <c r="P28" i="2"/>
  <c r="H29" i="2"/>
  <c r="I29" i="2"/>
  <c r="J29" i="2"/>
  <c r="Q29" i="2" s="1"/>
  <c r="N29" i="2"/>
  <c r="O29" i="2"/>
  <c r="P29" i="2"/>
  <c r="H30" i="2"/>
  <c r="I30" i="2"/>
  <c r="J30" i="2"/>
  <c r="Q30" i="2" s="1"/>
  <c r="N30" i="2"/>
  <c r="O30" i="2"/>
  <c r="P30" i="2"/>
  <c r="H31" i="2"/>
  <c r="I31" i="2"/>
  <c r="J31" i="2"/>
  <c r="Q31" i="2" s="1"/>
  <c r="N31" i="2"/>
  <c r="O31" i="2"/>
  <c r="P31" i="2"/>
  <c r="H32" i="2"/>
  <c r="I32" i="2"/>
  <c r="J32" i="2"/>
  <c r="Q32" i="2" s="1"/>
  <c r="N32" i="2"/>
  <c r="O32" i="2"/>
  <c r="P32" i="2"/>
  <c r="H33" i="2"/>
  <c r="I33" i="2"/>
  <c r="J33" i="2"/>
  <c r="Q33" i="2" s="1"/>
  <c r="N33" i="2"/>
  <c r="O33" i="2"/>
  <c r="P33" i="2"/>
  <c r="H34" i="2"/>
  <c r="I34" i="2"/>
  <c r="J34" i="2"/>
  <c r="Q34" i="2" s="1"/>
  <c r="N34" i="2"/>
  <c r="O34" i="2"/>
  <c r="P34" i="2"/>
  <c r="L34" i="2" s="1"/>
  <c r="K26" i="2" l="1"/>
  <c r="K19" i="2"/>
  <c r="K15" i="2"/>
  <c r="K29" i="2"/>
  <c r="L27" i="2"/>
  <c r="L21" i="2"/>
  <c r="L9" i="2"/>
  <c r="K13" i="2"/>
  <c r="K7" i="2"/>
  <c r="L31" i="2"/>
  <c r="L26" i="2"/>
  <c r="R9" i="2"/>
  <c r="K22" i="2"/>
  <c r="K9" i="2"/>
  <c r="L32" i="2"/>
  <c r="Q28" i="2"/>
  <c r="K24" i="2"/>
  <c r="K16" i="2"/>
  <c r="L15" i="2"/>
  <c r="M15" i="2" s="1"/>
  <c r="K12" i="2"/>
  <c r="K11" i="2"/>
  <c r="K5" i="2"/>
  <c r="L28" i="2"/>
  <c r="R22" i="2"/>
  <c r="S22" i="2" s="1"/>
  <c r="T22" i="2" s="1"/>
  <c r="R11" i="2"/>
  <c r="Q10" i="2"/>
  <c r="L8" i="2"/>
  <c r="R26" i="2"/>
  <c r="S26" i="2" s="1"/>
  <c r="T26" i="2" s="1"/>
  <c r="U26" i="2" s="1"/>
  <c r="R25" i="2"/>
  <c r="S25" i="2" s="1"/>
  <c r="T25" i="2" s="1"/>
  <c r="U25" i="2" s="1"/>
  <c r="R24" i="2"/>
  <c r="S24" i="2" s="1"/>
  <c r="T24" i="2" s="1"/>
  <c r="U24" i="2" s="1"/>
  <c r="L23" i="2"/>
  <c r="R17" i="2"/>
  <c r="S17" i="2" s="1"/>
  <c r="R16" i="2"/>
  <c r="S16" i="2" s="1"/>
  <c r="L10" i="2"/>
  <c r="K3" i="2"/>
  <c r="R15" i="2"/>
  <c r="S15" i="2" s="1"/>
  <c r="K10" i="2"/>
  <c r="L5" i="2"/>
  <c r="R32" i="2"/>
  <c r="S32" i="2" s="1"/>
  <c r="T32" i="2" s="1"/>
  <c r="U32" i="2" s="1"/>
  <c r="V32" i="2" s="1"/>
  <c r="W32" i="2" s="1"/>
  <c r="K25" i="2"/>
  <c r="L24" i="2"/>
  <c r="K18" i="2"/>
  <c r="L17" i="2"/>
  <c r="Q14" i="2"/>
  <c r="L6" i="2"/>
  <c r="R31" i="2"/>
  <c r="S31" i="2" s="1"/>
  <c r="T31" i="2" s="1"/>
  <c r="U31" i="2" s="1"/>
  <c r="V31" i="2" s="1"/>
  <c r="W31" i="2" s="1"/>
  <c r="K8" i="2"/>
  <c r="M8" i="2" s="1"/>
  <c r="L3" i="2"/>
  <c r="R30" i="2"/>
  <c r="S30" i="2" s="1"/>
  <c r="T30" i="2" s="1"/>
  <c r="U30" i="2" s="1"/>
  <c r="V30" i="2" s="1"/>
  <c r="R27" i="2"/>
  <c r="S27" i="2" s="1"/>
  <c r="T27" i="2" s="1"/>
  <c r="U27" i="2" s="1"/>
  <c r="Q23" i="2"/>
  <c r="R13" i="2"/>
  <c r="S13" i="2" s="1"/>
  <c r="L25" i="2"/>
  <c r="R33" i="2"/>
  <c r="S33" i="2" s="1"/>
  <c r="T33" i="2" s="1"/>
  <c r="U33" i="2" s="1"/>
  <c r="V33" i="2" s="1"/>
  <c r="W33" i="2" s="1"/>
  <c r="K31" i="2"/>
  <c r="R29" i="2"/>
  <c r="S29" i="2" s="1"/>
  <c r="T29" i="2" s="1"/>
  <c r="U29" i="2" s="1"/>
  <c r="V29" i="2" s="1"/>
  <c r="R20" i="2"/>
  <c r="S20" i="2" s="1"/>
  <c r="T20" i="2" s="1"/>
  <c r="K17" i="2"/>
  <c r="R12" i="2"/>
  <c r="R34" i="2"/>
  <c r="S34" i="2" s="1"/>
  <c r="T34" i="2" s="1"/>
  <c r="U34" i="2" s="1"/>
  <c r="V34" i="2" s="1"/>
  <c r="W34" i="2" s="1"/>
  <c r="L33" i="2"/>
  <c r="K32" i="2"/>
  <c r="L29" i="2"/>
  <c r="M29" i="2" s="1"/>
  <c r="K28" i="2"/>
  <c r="K23" i="2"/>
  <c r="R19" i="2"/>
  <c r="S19" i="2" s="1"/>
  <c r="K14" i="2"/>
  <c r="L13" i="2"/>
  <c r="L12" i="2"/>
  <c r="M12" i="2" s="1"/>
  <c r="K30" i="2"/>
  <c r="K27" i="2"/>
  <c r="M27" i="2" s="1"/>
  <c r="R18" i="2"/>
  <c r="S18" i="2" s="1"/>
  <c r="K33" i="2"/>
  <c r="K34" i="2"/>
  <c r="M34" i="2" s="1"/>
  <c r="L22" i="2"/>
  <c r="M22" i="2" s="1"/>
  <c r="K21" i="2"/>
  <c r="K20" i="2"/>
  <c r="L19" i="2"/>
  <c r="L11" i="2"/>
  <c r="M11" i="2" s="1"/>
  <c r="L7" i="2"/>
  <c r="K6" i="2"/>
  <c r="L4" i="2"/>
  <c r="M4" i="2" s="1"/>
  <c r="L30" i="2"/>
  <c r="Q21" i="2"/>
  <c r="L20" i="2"/>
  <c r="L18" i="2"/>
  <c r="M18" i="2" s="1"/>
  <c r="L16" i="2"/>
  <c r="L14" i="2"/>
  <c r="M9" i="2" l="1"/>
  <c r="M30" i="2"/>
  <c r="M19" i="2"/>
  <c r="M21" i="2"/>
  <c r="M31" i="2"/>
  <c r="M28" i="2"/>
  <c r="M6" i="2"/>
  <c r="M7" i="2"/>
  <c r="M26" i="2"/>
  <c r="M33" i="2"/>
  <c r="M25" i="2"/>
  <c r="M24" i="2"/>
  <c r="M17" i="2"/>
  <c r="M32" i="2"/>
  <c r="M3" i="2"/>
  <c r="M13" i="2"/>
  <c r="M10" i="2"/>
  <c r="M16" i="2"/>
  <c r="M23" i="2"/>
  <c r="M5" i="2"/>
  <c r="M14" i="2"/>
  <c r="M20" i="2"/>
</calcChain>
</file>

<file path=xl/sharedStrings.xml><?xml version="1.0" encoding="utf-8"?>
<sst xmlns="http://schemas.openxmlformats.org/spreadsheetml/2006/main" count="116" uniqueCount="53">
  <si>
    <t>DK</t>
  </si>
  <si>
    <t>x</t>
  </si>
  <si>
    <t>FI</t>
  </si>
  <si>
    <t>DE</t>
  </si>
  <si>
    <t>SI</t>
  </si>
  <si>
    <t>EE</t>
  </si>
  <si>
    <t>CZ</t>
  </si>
  <si>
    <t>HU</t>
  </si>
  <si>
    <t>LV</t>
  </si>
  <si>
    <t>LU</t>
  </si>
  <si>
    <t>PL</t>
  </si>
  <si>
    <t>BE_fr</t>
  </si>
  <si>
    <t>BE_nl</t>
  </si>
  <si>
    <t>PT</t>
  </si>
  <si>
    <t>ES</t>
  </si>
  <si>
    <t>BE_de</t>
  </si>
  <si>
    <t>FR</t>
  </si>
  <si>
    <t>EL</t>
  </si>
  <si>
    <t>RO</t>
  </si>
  <si>
    <t>AT</t>
  </si>
  <si>
    <t>SK</t>
  </si>
  <si>
    <t>BG</t>
  </si>
  <si>
    <t>NL</t>
  </si>
  <si>
    <t>CY</t>
  </si>
  <si>
    <t>MT</t>
  </si>
  <si>
    <t>LT</t>
  </si>
  <si>
    <t>HR</t>
  </si>
  <si>
    <t>IT</t>
  </si>
  <si>
    <t>IE</t>
  </si>
  <si>
    <t>LI</t>
  </si>
  <si>
    <t>AL</t>
  </si>
  <si>
    <t>BA</t>
  </si>
  <si>
    <t>BE (fr)</t>
  </si>
  <si>
    <t>BE (de)</t>
  </si>
  <si>
    <r>
      <t xml:space="preserve">Source: </t>
    </r>
    <r>
      <rPr>
        <sz val="10"/>
        <color theme="1"/>
        <rFont val="EC Square Sans Pro"/>
        <family val="2"/>
      </rPr>
      <t>Eurydice.</t>
    </r>
  </si>
  <si>
    <t>SE</t>
  </si>
  <si>
    <t>BE(nl)</t>
  </si>
  <si>
    <t>Congé parental correctement rémunéré</t>
  </si>
  <si>
    <t>Droit légal</t>
  </si>
  <si>
    <t>EAJE obligatoire</t>
  </si>
  <si>
    <t>Enseignement primaire obligatoire</t>
  </si>
  <si>
    <t>Congé parental (en années)</t>
  </si>
  <si>
    <t>Intervalle</t>
  </si>
  <si>
    <t>Congé parental + intervalle</t>
  </si>
  <si>
    <t>Niveau 0</t>
  </si>
  <si>
    <t>Niveau 1</t>
  </si>
  <si>
    <t>Niveau 2</t>
  </si>
  <si>
    <t>Niveau 3</t>
  </si>
  <si>
    <t>Niveau 4</t>
  </si>
  <si>
    <t>Niveau 5</t>
  </si>
  <si>
    <t>Niveau 6</t>
  </si>
  <si>
    <t>Graphique 2: Intervalle entre le congé parental et le moment où une place dans une structure d’EAJE est garantie, 2022-2023</t>
  </si>
  <si>
    <t>Source: Eurydice, 2023. Remarques: · Lacunes en matière d’EAJE: l’espace entre deux points équivaut à un an. Par «lacunes en matière d’EAJE», on entend l’intervalle entre la fin de la durée maximale du congé parental correctement rémunéré et le moment où une place dans une structure d’EAJE est garantie de manière universelle (droit légal ou obligation de fréquenter une structure d’EAJE). Lorsqu’aucune place dans une structure d’EAJE n’est garantie, l’intervalle s’étend jusqu’au début de l’enseignement primaire obligatoire. Les données relatives au congé parental proviennent du réseau international de recherche sur les politiques en matière de congés (International Network on Leave Policies &amp; Research) et se rapportent au mois d’avril 2022. Elles regroupent les congés de maternité, les congés de paternité et les congés parentaux. Par «correctement rémunéré», on entend «payé au minimum à hauteur de 66 % du salaire réel». Le montant total des congés correctement rémunérés auxquels les parents ont droit, exprimé en mois à compter de la naissance de l’enfant (Koslowski et al., 2022, p. 53-58), a été converti en années en divisant ce nombre par douze.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</si>
</sst>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8" x14ac:knownFonts="1">
    <font>
      <sz val="11"/>
      <color theme="1"/>
      <name val="Calibri"/>
      <family val="2"/>
      <scheme val="minor"/>
    </font>
    <font>
      <sz val="11"/>
      <color theme="1"/>
      <name val="Calibri"/>
      <family val="2"/>
      <scheme val="minor"/>
    </font>
    <font>
      <i/>
      <sz val="10"/>
      <color theme="1"/>
      <name val="EC Square Sans Pro"/>
      <family val="2"/>
    </font>
    <font>
      <sz val="10"/>
      <color theme="1"/>
      <name val="EC Square Sans Pro"/>
      <family val="2"/>
    </font>
    <font>
      <b/>
      <sz val="11"/>
      <color theme="1"/>
      <name val="EC Square Sans Pro"/>
      <family val="2"/>
    </font>
    <font>
      <sz val="11"/>
      <color theme="1"/>
      <name val="EC Square Sans Pro"/>
      <family val="2"/>
    </font>
    <font>
      <b/>
      <sz val="11"/>
      <color theme="0"/>
      <name val="EC Square Sans Pro"/>
      <family val="2"/>
    </font>
    <font>
      <sz val="10"/>
      <color rgb="FF000000"/>
      <name val="EC Square Sans Pro"/>
      <family val="2"/>
      <charset val="1"/>
    </font>
  </fonts>
  <fills count="7">
    <fill>
      <patternFill patternType="none"/>
    </fill>
    <fill>
      <patternFill patternType="gray125"/>
    </fill>
    <fill>
      <patternFill patternType="solid">
        <fgColor theme="4"/>
        <bgColor indexed="64"/>
      </patternFill>
    </fill>
    <fill>
      <patternFill patternType="solid">
        <fgColor rgb="FFF0A81C"/>
        <bgColor rgb="FFFFCC00"/>
      </patternFill>
    </fill>
    <fill>
      <patternFill patternType="solid">
        <fgColor rgb="FF7975C8"/>
        <bgColor rgb="FF8B8B8B"/>
      </patternFill>
    </fill>
    <fill>
      <patternFill patternType="solid">
        <fgColor rgb="FF249EB1"/>
        <bgColor rgb="FF008080"/>
      </patternFill>
    </fill>
    <fill>
      <patternFill patternType="solid">
        <fgColor rgb="FFDF4E2B"/>
        <bgColor rgb="FF993300"/>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cellStyleXfs>
  <cellXfs count="18">
    <xf numFmtId="0" fontId="0" fillId="0" borderId="0" xfId="0"/>
    <xf numFmtId="0" fontId="2" fillId="0" borderId="0" xfId="1" applyFont="1"/>
    <xf numFmtId="0" fontId="3" fillId="0" borderId="0" xfId="1" applyFont="1" applyAlignment="1">
      <alignment horizontal="left" vertical="top" wrapText="1"/>
    </xf>
    <xf numFmtId="0" fontId="4" fillId="0" borderId="0" xfId="1" applyFont="1" applyAlignment="1">
      <alignment vertical="top"/>
    </xf>
    <xf numFmtId="0" fontId="5" fillId="0" borderId="0" xfId="1" applyFont="1"/>
    <xf numFmtId="0" fontId="5" fillId="0" borderId="0" xfId="1" applyFont="1" applyAlignment="1">
      <alignment horizontal="center" wrapText="1"/>
    </xf>
    <xf numFmtId="0" fontId="5" fillId="0" borderId="1" xfId="1" applyFont="1" applyBorder="1"/>
    <xf numFmtId="164" fontId="5" fillId="0" borderId="1" xfId="1" applyNumberFormat="1" applyFont="1" applyBorder="1" applyAlignment="1">
      <alignment horizontal="center"/>
    </xf>
    <xf numFmtId="0" fontId="5" fillId="0" borderId="1" xfId="1" applyFont="1" applyBorder="1" applyAlignment="1">
      <alignment horizontal="center"/>
    </xf>
    <xf numFmtId="0" fontId="6" fillId="2" borderId="1" xfId="1" applyFont="1" applyFill="1" applyBorder="1"/>
    <xf numFmtId="0" fontId="7" fillId="3" borderId="0" xfId="1" applyFont="1" applyFill="1" applyAlignment="1">
      <alignment horizontal="center" wrapText="1"/>
    </xf>
    <xf numFmtId="0" fontId="7" fillId="4" borderId="0" xfId="1" applyFont="1" applyFill="1" applyAlignment="1">
      <alignment horizontal="center" wrapText="1"/>
    </xf>
    <xf numFmtId="0" fontId="7" fillId="5" borderId="0" xfId="1" applyFont="1" applyFill="1" applyAlignment="1">
      <alignment horizontal="center" wrapText="1"/>
    </xf>
    <xf numFmtId="0" fontId="7" fillId="6" borderId="0" xfId="1" applyFont="1" applyFill="1" applyAlignment="1">
      <alignment horizontal="center" wrapText="1"/>
    </xf>
    <xf numFmtId="0" fontId="7" fillId="0" borderId="1" xfId="1" applyFont="1" applyBorder="1" applyAlignment="1">
      <alignment horizontal="center" wrapText="1"/>
    </xf>
    <xf numFmtId="0" fontId="7" fillId="0" borderId="0" xfId="1" applyFont="1" applyAlignment="1">
      <alignment horizontal="center" wrapText="1"/>
    </xf>
    <xf numFmtId="0" fontId="3" fillId="0" borderId="0" xfId="1" applyFont="1" applyAlignment="1">
      <alignment horizontal="left" vertical="top" wrapText="1"/>
    </xf>
    <xf numFmtId="0" fontId="5" fillId="0" borderId="0" xfId="1" applyFont="1" applyAlignment="1">
      <alignment horizontal="left" vertical="top" wrapText="1"/>
    </xf>
  </cellXfs>
  <cellStyles count="2">
    <cellStyle name="Normal" xfId="0" builtinId="0"/>
    <cellStyle name="Normal 3 2" xfId="1" xr:uid="{98C38C71-30FB-47AA-900B-92EFADC5CB2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sharedStrings" Target="sharedString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theme" Target="theme/theme1.xml"/><Relationship Id="rId8" Type="http://schemas.openxmlformats.org/officeDocument/2006/relationships/externalLink" Target="externalLinks/externalLink7.xml"/><Relationship Id="rId51" Type="http://schemas.openxmlformats.org/officeDocument/2006/relationships/calcChain" Target="calcChain.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2"/>
          <c:tx>
            <c:strRef>
              <c:f>'ETM 2023_FR_figure 2'!$J$2</c:f>
              <c:strCache>
                <c:ptCount val="1"/>
              </c:strCache>
            </c:strRef>
          </c:tx>
          <c:spPr>
            <a:noFill/>
            <a:ln>
              <a:noFill/>
            </a:ln>
            <a:effectLst/>
          </c:spPr>
          <c:invertIfNegative val="0"/>
          <c:cat>
            <c:strRef>
              <c:f>'ETM 2023_FR_figure 2'!$G$3:$G$34</c:f>
              <c:strCache>
                <c:ptCount val="29"/>
                <c:pt idx="0">
                  <c:v>DK</c:v>
                </c:pt>
                <c:pt idx="1">
                  <c:v>FI</c:v>
                </c:pt>
                <c:pt idx="2">
                  <c:v>DE</c:v>
                </c:pt>
                <c:pt idx="3">
                  <c:v>SI</c:v>
                </c:pt>
                <c:pt idx="4">
                  <c:v>SE</c:v>
                </c:pt>
                <c:pt idx="5">
                  <c:v>EE</c:v>
                </c:pt>
                <c:pt idx="6">
                  <c:v>CZ</c:v>
                </c:pt>
                <c:pt idx="7">
                  <c:v>HU</c:v>
                </c:pt>
                <c:pt idx="8">
                  <c:v>LV</c:v>
                </c:pt>
                <c:pt idx="9">
                  <c:v>LU</c:v>
                </c:pt>
                <c:pt idx="10">
                  <c:v>PL</c:v>
                </c:pt>
                <c:pt idx="11">
                  <c:v>BE (fr)</c:v>
                </c:pt>
                <c:pt idx="12">
                  <c:v>BE(nl)</c:v>
                </c:pt>
                <c:pt idx="13">
                  <c:v>PT</c:v>
                </c:pt>
                <c:pt idx="14">
                  <c:v>ES</c:v>
                </c:pt>
                <c:pt idx="15">
                  <c:v>BE (de)</c:v>
                </c:pt>
                <c:pt idx="16">
                  <c:v>FR</c:v>
                </c:pt>
                <c:pt idx="17">
                  <c:v>EL</c:v>
                </c:pt>
                <c:pt idx="18">
                  <c:v>RO</c:v>
                </c:pt>
                <c:pt idx="19">
                  <c:v>AT</c:v>
                </c:pt>
                <c:pt idx="20">
                  <c:v>SK</c:v>
                </c:pt>
                <c:pt idx="21">
                  <c:v>BG</c:v>
                </c:pt>
                <c:pt idx="22">
                  <c:v>NL</c:v>
                </c:pt>
                <c:pt idx="23">
                  <c:v>CY</c:v>
                </c:pt>
                <c:pt idx="24">
                  <c:v>MT</c:v>
                </c:pt>
                <c:pt idx="25">
                  <c:v>LT</c:v>
                </c:pt>
                <c:pt idx="26">
                  <c:v>HR</c:v>
                </c:pt>
                <c:pt idx="27">
                  <c:v>IT</c:v>
                </c:pt>
                <c:pt idx="28">
                  <c:v>IE</c:v>
                </c:pt>
              </c:strCache>
            </c:strRef>
          </c:cat>
          <c:val>
            <c:numRef>
              <c:f>'ETM 2023_FR_figure 2'!$J$3:$J$34</c:f>
              <c:numCache>
                <c:formatCode>0.0</c:formatCode>
                <c:ptCount val="29"/>
                <c:pt idx="0">
                  <c:v>0.5</c:v>
                </c:pt>
                <c:pt idx="1">
                  <c:v>0.75</c:v>
                </c:pt>
                <c:pt idx="2">
                  <c:v>1</c:v>
                </c:pt>
                <c:pt idx="3">
                  <c:v>0.91666666666666663</c:v>
                </c:pt>
                <c:pt idx="4">
                  <c:v>1</c:v>
                </c:pt>
                <c:pt idx="5">
                  <c:v>1.5</c:v>
                </c:pt>
                <c:pt idx="6">
                  <c:v>3</c:v>
                </c:pt>
                <c:pt idx="7">
                  <c:v>3</c:v>
                </c:pt>
                <c:pt idx="8">
                  <c:v>1.5</c:v>
                </c:pt>
                <c:pt idx="9">
                  <c:v>3</c:v>
                </c:pt>
                <c:pt idx="10">
                  <c:v>3</c:v>
                </c:pt>
                <c:pt idx="11">
                  <c:v>2.5</c:v>
                </c:pt>
                <c:pt idx="12">
                  <c:v>2.5</c:v>
                </c:pt>
                <c:pt idx="13">
                  <c:v>3</c:v>
                </c:pt>
                <c:pt idx="14">
                  <c:v>3</c:v>
                </c:pt>
                <c:pt idx="15">
                  <c:v>3</c:v>
                </c:pt>
                <c:pt idx="16">
                  <c:v>3</c:v>
                </c:pt>
                <c:pt idx="17">
                  <c:v>4</c:v>
                </c:pt>
                <c:pt idx="18">
                  <c:v>5</c:v>
                </c:pt>
                <c:pt idx="19">
                  <c:v>5</c:v>
                </c:pt>
                <c:pt idx="20">
                  <c:v>5</c:v>
                </c:pt>
                <c:pt idx="21">
                  <c:v>5</c:v>
                </c:pt>
                <c:pt idx="22">
                  <c:v>5</c:v>
                </c:pt>
                <c:pt idx="23">
                  <c:v>4.666666666666667</c:v>
                </c:pt>
                <c:pt idx="24">
                  <c:v>5</c:v>
                </c:pt>
                <c:pt idx="25">
                  <c:v>6</c:v>
                </c:pt>
                <c:pt idx="26">
                  <c:v>6</c:v>
                </c:pt>
                <c:pt idx="27">
                  <c:v>6</c:v>
                </c:pt>
                <c:pt idx="28">
                  <c:v>6</c:v>
                </c:pt>
              </c:numCache>
            </c:numRef>
          </c:val>
          <c:extLst>
            <c:ext xmlns:c16="http://schemas.microsoft.com/office/drawing/2014/chart" uri="{C3380CC4-5D6E-409C-BE32-E72D297353CC}">
              <c16:uniqueId val="{00000000-19C2-47C5-81F4-21D7A28A2609}"/>
            </c:ext>
          </c:extLst>
        </c:ser>
        <c:ser>
          <c:idx val="3"/>
          <c:order val="3"/>
          <c:tx>
            <c:strRef>
              <c:f>'ETM 2023_FR_figure 2'!$K$2</c:f>
              <c:strCache>
                <c:ptCount val="1"/>
                <c:pt idx="0">
                  <c:v>Droit légal</c:v>
                </c:pt>
              </c:strCache>
            </c:strRef>
          </c:tx>
          <c:spPr>
            <a:solidFill>
              <a:srgbClr val="7975C8"/>
            </a:solidFill>
            <a:ln>
              <a:noFill/>
            </a:ln>
            <a:effectLst/>
          </c:spPr>
          <c:invertIfNegative val="0"/>
          <c:cat>
            <c:strRef>
              <c:f>'ETM 2023_FR_figure 2'!$G$3:$G$34</c:f>
              <c:strCache>
                <c:ptCount val="29"/>
                <c:pt idx="0">
                  <c:v>DK</c:v>
                </c:pt>
                <c:pt idx="1">
                  <c:v>FI</c:v>
                </c:pt>
                <c:pt idx="2">
                  <c:v>DE</c:v>
                </c:pt>
                <c:pt idx="3">
                  <c:v>SI</c:v>
                </c:pt>
                <c:pt idx="4">
                  <c:v>SE</c:v>
                </c:pt>
                <c:pt idx="5">
                  <c:v>EE</c:v>
                </c:pt>
                <c:pt idx="6">
                  <c:v>CZ</c:v>
                </c:pt>
                <c:pt idx="7">
                  <c:v>HU</c:v>
                </c:pt>
                <c:pt idx="8">
                  <c:v>LV</c:v>
                </c:pt>
                <c:pt idx="9">
                  <c:v>LU</c:v>
                </c:pt>
                <c:pt idx="10">
                  <c:v>PL</c:v>
                </c:pt>
                <c:pt idx="11">
                  <c:v>BE (fr)</c:v>
                </c:pt>
                <c:pt idx="12">
                  <c:v>BE(nl)</c:v>
                </c:pt>
                <c:pt idx="13">
                  <c:v>PT</c:v>
                </c:pt>
                <c:pt idx="14">
                  <c:v>ES</c:v>
                </c:pt>
                <c:pt idx="15">
                  <c:v>BE (de)</c:v>
                </c:pt>
                <c:pt idx="16">
                  <c:v>FR</c:v>
                </c:pt>
                <c:pt idx="17">
                  <c:v>EL</c:v>
                </c:pt>
                <c:pt idx="18">
                  <c:v>RO</c:v>
                </c:pt>
                <c:pt idx="19">
                  <c:v>AT</c:v>
                </c:pt>
                <c:pt idx="20">
                  <c:v>SK</c:v>
                </c:pt>
                <c:pt idx="21">
                  <c:v>BG</c:v>
                </c:pt>
                <c:pt idx="22">
                  <c:v>NL</c:v>
                </c:pt>
                <c:pt idx="23">
                  <c:v>CY</c:v>
                </c:pt>
                <c:pt idx="24">
                  <c:v>MT</c:v>
                </c:pt>
                <c:pt idx="25">
                  <c:v>LT</c:v>
                </c:pt>
                <c:pt idx="26">
                  <c:v>HR</c:v>
                </c:pt>
                <c:pt idx="27">
                  <c:v>IT</c:v>
                </c:pt>
                <c:pt idx="28">
                  <c:v>IE</c:v>
                </c:pt>
              </c:strCache>
            </c:strRef>
          </c:cat>
          <c:val>
            <c:numRef>
              <c:f>'ETM 2023_FR_figure 2'!$K$3:$K$34</c:f>
              <c:numCache>
                <c:formatCode>0.0</c:formatCode>
                <c:ptCount val="29"/>
                <c:pt idx="0">
                  <c:v>5.5</c:v>
                </c:pt>
                <c:pt idx="1">
                  <c:v>5.25</c:v>
                </c:pt>
                <c:pt idx="2">
                  <c:v>5</c:v>
                </c:pt>
                <c:pt idx="3">
                  <c:v>5.083333333333333</c:v>
                </c:pt>
                <c:pt idx="4">
                  <c:v>5</c:v>
                </c:pt>
                <c:pt idx="5">
                  <c:v>5.5</c:v>
                </c:pt>
                <c:pt idx="6">
                  <c:v>2</c:v>
                </c:pt>
                <c:pt idx="7">
                  <c:v>0</c:v>
                </c:pt>
                <c:pt idx="8">
                  <c:v>3.5</c:v>
                </c:pt>
                <c:pt idx="9">
                  <c:v>1</c:v>
                </c:pt>
                <c:pt idx="10">
                  <c:v>3</c:v>
                </c:pt>
                <c:pt idx="11">
                  <c:v>2.5</c:v>
                </c:pt>
                <c:pt idx="12">
                  <c:v>2.5</c:v>
                </c:pt>
                <c:pt idx="13">
                  <c:v>3</c:v>
                </c:pt>
                <c:pt idx="14">
                  <c:v>3</c:v>
                </c:pt>
                <c:pt idx="15">
                  <c:v>2</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c:ext xmlns:c16="http://schemas.microsoft.com/office/drawing/2014/chart" uri="{C3380CC4-5D6E-409C-BE32-E72D297353CC}">
              <c16:uniqueId val="{00000001-19C2-47C5-81F4-21D7A28A2609}"/>
            </c:ext>
          </c:extLst>
        </c:ser>
        <c:ser>
          <c:idx val="4"/>
          <c:order val="4"/>
          <c:tx>
            <c:strRef>
              <c:f>'ETM 2023_FR_figure 2'!$L$2</c:f>
              <c:strCache>
                <c:ptCount val="1"/>
                <c:pt idx="0">
                  <c:v>EAJE obligatoire</c:v>
                </c:pt>
              </c:strCache>
            </c:strRef>
          </c:tx>
          <c:spPr>
            <a:solidFill>
              <a:srgbClr val="249EB1"/>
            </a:solidFill>
            <a:ln>
              <a:noFill/>
            </a:ln>
            <a:effectLst/>
          </c:spPr>
          <c:invertIfNegative val="0"/>
          <c:cat>
            <c:strRef>
              <c:f>'ETM 2023_FR_figure 2'!$G$3:$G$34</c:f>
              <c:strCache>
                <c:ptCount val="29"/>
                <c:pt idx="0">
                  <c:v>DK</c:v>
                </c:pt>
                <c:pt idx="1">
                  <c:v>FI</c:v>
                </c:pt>
                <c:pt idx="2">
                  <c:v>DE</c:v>
                </c:pt>
                <c:pt idx="3">
                  <c:v>SI</c:v>
                </c:pt>
                <c:pt idx="4">
                  <c:v>SE</c:v>
                </c:pt>
                <c:pt idx="5">
                  <c:v>EE</c:v>
                </c:pt>
                <c:pt idx="6">
                  <c:v>CZ</c:v>
                </c:pt>
                <c:pt idx="7">
                  <c:v>HU</c:v>
                </c:pt>
                <c:pt idx="8">
                  <c:v>LV</c:v>
                </c:pt>
                <c:pt idx="9">
                  <c:v>LU</c:v>
                </c:pt>
                <c:pt idx="10">
                  <c:v>PL</c:v>
                </c:pt>
                <c:pt idx="11">
                  <c:v>BE (fr)</c:v>
                </c:pt>
                <c:pt idx="12">
                  <c:v>BE(nl)</c:v>
                </c:pt>
                <c:pt idx="13">
                  <c:v>PT</c:v>
                </c:pt>
                <c:pt idx="14">
                  <c:v>ES</c:v>
                </c:pt>
                <c:pt idx="15">
                  <c:v>BE (de)</c:v>
                </c:pt>
                <c:pt idx="16">
                  <c:v>FR</c:v>
                </c:pt>
                <c:pt idx="17">
                  <c:v>EL</c:v>
                </c:pt>
                <c:pt idx="18">
                  <c:v>RO</c:v>
                </c:pt>
                <c:pt idx="19">
                  <c:v>AT</c:v>
                </c:pt>
                <c:pt idx="20">
                  <c:v>SK</c:v>
                </c:pt>
                <c:pt idx="21">
                  <c:v>BG</c:v>
                </c:pt>
                <c:pt idx="22">
                  <c:v>NL</c:v>
                </c:pt>
                <c:pt idx="23">
                  <c:v>CY</c:v>
                </c:pt>
                <c:pt idx="24">
                  <c:v>MT</c:v>
                </c:pt>
                <c:pt idx="25">
                  <c:v>LT</c:v>
                </c:pt>
                <c:pt idx="26">
                  <c:v>HR</c:v>
                </c:pt>
                <c:pt idx="27">
                  <c:v>IT</c:v>
                </c:pt>
                <c:pt idx="28">
                  <c:v>IE</c:v>
                </c:pt>
              </c:strCache>
            </c:strRef>
          </c:cat>
          <c:val>
            <c:numRef>
              <c:f>'ETM 2023_FR_figure 2'!$L$3:$L$34</c:f>
              <c:numCache>
                <c:formatCode>0.0</c:formatCode>
                <c:ptCount val="29"/>
                <c:pt idx="0">
                  <c:v>0</c:v>
                </c:pt>
                <c:pt idx="1">
                  <c:v>1</c:v>
                </c:pt>
                <c:pt idx="2">
                  <c:v>0</c:v>
                </c:pt>
                <c:pt idx="3">
                  <c:v>0</c:v>
                </c:pt>
                <c:pt idx="4">
                  <c:v>1</c:v>
                </c:pt>
                <c:pt idx="5">
                  <c:v>0</c:v>
                </c:pt>
                <c:pt idx="6">
                  <c:v>1</c:v>
                </c:pt>
                <c:pt idx="7">
                  <c:v>3</c:v>
                </c:pt>
                <c:pt idx="8">
                  <c:v>2</c:v>
                </c:pt>
                <c:pt idx="9">
                  <c:v>2</c:v>
                </c:pt>
                <c:pt idx="10">
                  <c:v>1</c:v>
                </c:pt>
                <c:pt idx="11">
                  <c:v>1</c:v>
                </c:pt>
                <c:pt idx="12">
                  <c:v>1</c:v>
                </c:pt>
                <c:pt idx="13">
                  <c:v>0</c:v>
                </c:pt>
                <c:pt idx="14">
                  <c:v>0</c:v>
                </c:pt>
                <c:pt idx="15">
                  <c:v>1</c:v>
                </c:pt>
                <c:pt idx="16">
                  <c:v>3</c:v>
                </c:pt>
                <c:pt idx="17">
                  <c:v>2</c:v>
                </c:pt>
                <c:pt idx="18">
                  <c:v>1</c:v>
                </c:pt>
                <c:pt idx="19">
                  <c:v>1</c:v>
                </c:pt>
                <c:pt idx="20">
                  <c:v>1</c:v>
                </c:pt>
                <c:pt idx="21">
                  <c:v>2</c:v>
                </c:pt>
                <c:pt idx="22">
                  <c:v>1</c:v>
                </c:pt>
                <c:pt idx="23">
                  <c:v>1.333333333333333</c:v>
                </c:pt>
                <c:pt idx="24">
                  <c:v>0</c:v>
                </c:pt>
                <c:pt idx="25">
                  <c:v>1</c:v>
                </c:pt>
                <c:pt idx="26">
                  <c:v>1</c:v>
                </c:pt>
                <c:pt idx="27">
                  <c:v>0</c:v>
                </c:pt>
                <c:pt idx="28">
                  <c:v>0</c:v>
                </c:pt>
              </c:numCache>
            </c:numRef>
          </c:val>
          <c:extLst>
            <c:ext xmlns:c16="http://schemas.microsoft.com/office/drawing/2014/chart" uri="{C3380CC4-5D6E-409C-BE32-E72D297353CC}">
              <c16:uniqueId val="{00000002-19C2-47C5-81F4-21D7A28A2609}"/>
            </c:ext>
          </c:extLst>
        </c:ser>
        <c:ser>
          <c:idx val="5"/>
          <c:order val="5"/>
          <c:tx>
            <c:strRef>
              <c:f>'ETM 2023_FR_figure 2'!$M$2</c:f>
              <c:strCache>
                <c:ptCount val="1"/>
                <c:pt idx="0">
                  <c:v>Enseignement primaire obligatoire</c:v>
                </c:pt>
              </c:strCache>
            </c:strRef>
          </c:tx>
          <c:spPr>
            <a:solidFill>
              <a:srgbClr val="DF4E2B"/>
            </a:solidFill>
            <a:ln>
              <a:noFill/>
            </a:ln>
            <a:effectLst/>
          </c:spPr>
          <c:invertIfNegative val="0"/>
          <c:cat>
            <c:strRef>
              <c:f>'ETM 2023_FR_figure 2'!$G$3:$G$34</c:f>
              <c:strCache>
                <c:ptCount val="29"/>
                <c:pt idx="0">
                  <c:v>DK</c:v>
                </c:pt>
                <c:pt idx="1">
                  <c:v>FI</c:v>
                </c:pt>
                <c:pt idx="2">
                  <c:v>DE</c:v>
                </c:pt>
                <c:pt idx="3">
                  <c:v>SI</c:v>
                </c:pt>
                <c:pt idx="4">
                  <c:v>SE</c:v>
                </c:pt>
                <c:pt idx="5">
                  <c:v>EE</c:v>
                </c:pt>
                <c:pt idx="6">
                  <c:v>CZ</c:v>
                </c:pt>
                <c:pt idx="7">
                  <c:v>HU</c:v>
                </c:pt>
                <c:pt idx="8">
                  <c:v>LV</c:v>
                </c:pt>
                <c:pt idx="9">
                  <c:v>LU</c:v>
                </c:pt>
                <c:pt idx="10">
                  <c:v>PL</c:v>
                </c:pt>
                <c:pt idx="11">
                  <c:v>BE (fr)</c:v>
                </c:pt>
                <c:pt idx="12">
                  <c:v>BE(nl)</c:v>
                </c:pt>
                <c:pt idx="13">
                  <c:v>PT</c:v>
                </c:pt>
                <c:pt idx="14">
                  <c:v>ES</c:v>
                </c:pt>
                <c:pt idx="15">
                  <c:v>BE (de)</c:v>
                </c:pt>
                <c:pt idx="16">
                  <c:v>FR</c:v>
                </c:pt>
                <c:pt idx="17">
                  <c:v>EL</c:v>
                </c:pt>
                <c:pt idx="18">
                  <c:v>RO</c:v>
                </c:pt>
                <c:pt idx="19">
                  <c:v>AT</c:v>
                </c:pt>
                <c:pt idx="20">
                  <c:v>SK</c:v>
                </c:pt>
                <c:pt idx="21">
                  <c:v>BG</c:v>
                </c:pt>
                <c:pt idx="22">
                  <c:v>NL</c:v>
                </c:pt>
                <c:pt idx="23">
                  <c:v>CY</c:v>
                </c:pt>
                <c:pt idx="24">
                  <c:v>MT</c:v>
                </c:pt>
                <c:pt idx="25">
                  <c:v>LT</c:v>
                </c:pt>
                <c:pt idx="26">
                  <c:v>HR</c:v>
                </c:pt>
                <c:pt idx="27">
                  <c:v>IT</c:v>
                </c:pt>
                <c:pt idx="28">
                  <c:v>IE</c:v>
                </c:pt>
              </c:strCache>
            </c:strRef>
          </c:cat>
          <c:val>
            <c:numRef>
              <c:f>'ETM 2023_FR_figure 2'!$M$3:$M$34</c:f>
              <c:numCache>
                <c:formatCode>0.0</c:formatCode>
                <c:ptCount val="29"/>
                <c:pt idx="0">
                  <c:v>1</c:v>
                </c:pt>
                <c:pt idx="1">
                  <c:v>0</c:v>
                </c:pt>
                <c:pt idx="2">
                  <c:v>1</c:v>
                </c:pt>
                <c:pt idx="3">
                  <c:v>1</c:v>
                </c:pt>
                <c:pt idx="4">
                  <c:v>0</c:v>
                </c:pt>
                <c:pt idx="5">
                  <c:v>0</c:v>
                </c:pt>
                <c:pt idx="6">
                  <c:v>1</c:v>
                </c:pt>
                <c:pt idx="7">
                  <c:v>1</c:v>
                </c:pt>
                <c:pt idx="8">
                  <c:v>0</c:v>
                </c:pt>
                <c:pt idx="9">
                  <c:v>1</c:v>
                </c:pt>
                <c:pt idx="10">
                  <c:v>0</c:v>
                </c:pt>
                <c:pt idx="11">
                  <c:v>1</c:v>
                </c:pt>
                <c:pt idx="12">
                  <c:v>1</c:v>
                </c:pt>
                <c:pt idx="13">
                  <c:v>1</c:v>
                </c:pt>
                <c:pt idx="14">
                  <c:v>1</c:v>
                </c:pt>
                <c:pt idx="15">
                  <c:v>1</c:v>
                </c:pt>
                <c:pt idx="16">
                  <c:v>1</c:v>
                </c:pt>
                <c:pt idx="17">
                  <c:v>1</c:v>
                </c:pt>
                <c:pt idx="18">
                  <c:v>1</c:v>
                </c:pt>
                <c:pt idx="19">
                  <c:v>1</c:v>
                </c:pt>
                <c:pt idx="20">
                  <c:v>1</c:v>
                </c:pt>
                <c:pt idx="21">
                  <c:v>0</c:v>
                </c:pt>
                <c:pt idx="22">
                  <c:v>1</c:v>
                </c:pt>
                <c:pt idx="23">
                  <c:v>1</c:v>
                </c:pt>
                <c:pt idx="24">
                  <c:v>2</c:v>
                </c:pt>
                <c:pt idx="25">
                  <c:v>0</c:v>
                </c:pt>
                <c:pt idx="26">
                  <c:v>0</c:v>
                </c:pt>
                <c:pt idx="27">
                  <c:v>1</c:v>
                </c:pt>
                <c:pt idx="28">
                  <c:v>1</c:v>
                </c:pt>
              </c:numCache>
            </c:numRef>
          </c:val>
          <c:extLst>
            <c:ext xmlns:c16="http://schemas.microsoft.com/office/drawing/2014/chart" uri="{C3380CC4-5D6E-409C-BE32-E72D297353CC}">
              <c16:uniqueId val="{00000003-19C2-47C5-81F4-21D7A28A2609}"/>
            </c:ext>
          </c:extLst>
        </c:ser>
        <c:dLbls>
          <c:showLegendKey val="0"/>
          <c:showVal val="0"/>
          <c:showCatName val="0"/>
          <c:showSerName val="0"/>
          <c:showPercent val="0"/>
          <c:showBubbleSize val="0"/>
        </c:dLbls>
        <c:gapWidth val="20"/>
        <c:overlap val="100"/>
        <c:axId val="1066746063"/>
        <c:axId val="1066748143"/>
        <c:extLst>
          <c:ext xmlns:c15="http://schemas.microsoft.com/office/drawing/2012/chart" uri="{02D57815-91ED-43cb-92C2-25804820EDAC}">
            <c15:filteredBarSeries>
              <c15:ser>
                <c:idx val="1"/>
                <c:order val="1"/>
                <c:tx>
                  <c:strRef>
                    <c:extLst>
                      <c:ext uri="{02D57815-91ED-43cb-92C2-25804820EDAC}">
                        <c15:formulaRef>
                          <c15:sqref>'ETM 2023_FR_figure 2'!$I$2</c15:sqref>
                        </c15:formulaRef>
                      </c:ext>
                    </c:extLst>
                    <c:strCache>
                      <c:ptCount val="1"/>
                      <c:pt idx="0">
                        <c:v>Intervalle</c:v>
                      </c:pt>
                    </c:strCache>
                  </c:strRef>
                </c:tx>
                <c:spPr>
                  <a:solidFill>
                    <a:schemeClr val="accent2"/>
                  </a:solidFill>
                  <a:ln>
                    <a:noFill/>
                  </a:ln>
                  <a:effectLst/>
                </c:spPr>
                <c:invertIfNegative val="0"/>
                <c:cat>
                  <c:strRef>
                    <c:extLst>
                      <c:ext uri="{02D57815-91ED-43cb-92C2-25804820EDAC}">
                        <c15:formulaRef>
                          <c15:sqref>'ETM 2023_FR_figure 2'!$G$3:$G$34</c15:sqref>
                        </c15:formulaRef>
                      </c:ext>
                    </c:extLst>
                    <c:strCache>
                      <c:ptCount val="29"/>
                      <c:pt idx="0">
                        <c:v>DK</c:v>
                      </c:pt>
                      <c:pt idx="1">
                        <c:v>FI</c:v>
                      </c:pt>
                      <c:pt idx="2">
                        <c:v>DE</c:v>
                      </c:pt>
                      <c:pt idx="3">
                        <c:v>SI</c:v>
                      </c:pt>
                      <c:pt idx="4">
                        <c:v>SE</c:v>
                      </c:pt>
                      <c:pt idx="5">
                        <c:v>EE</c:v>
                      </c:pt>
                      <c:pt idx="6">
                        <c:v>CZ</c:v>
                      </c:pt>
                      <c:pt idx="7">
                        <c:v>HU</c:v>
                      </c:pt>
                      <c:pt idx="8">
                        <c:v>LV</c:v>
                      </c:pt>
                      <c:pt idx="9">
                        <c:v>LU</c:v>
                      </c:pt>
                      <c:pt idx="10">
                        <c:v>PL</c:v>
                      </c:pt>
                      <c:pt idx="11">
                        <c:v>BE (fr)</c:v>
                      </c:pt>
                      <c:pt idx="12">
                        <c:v>BE(nl)</c:v>
                      </c:pt>
                      <c:pt idx="13">
                        <c:v>PT</c:v>
                      </c:pt>
                      <c:pt idx="14">
                        <c:v>ES</c:v>
                      </c:pt>
                      <c:pt idx="15">
                        <c:v>BE (de)</c:v>
                      </c:pt>
                      <c:pt idx="16">
                        <c:v>FR</c:v>
                      </c:pt>
                      <c:pt idx="17">
                        <c:v>EL</c:v>
                      </c:pt>
                      <c:pt idx="18">
                        <c:v>RO</c:v>
                      </c:pt>
                      <c:pt idx="19">
                        <c:v>AT</c:v>
                      </c:pt>
                      <c:pt idx="20">
                        <c:v>SK</c:v>
                      </c:pt>
                      <c:pt idx="21">
                        <c:v>BG</c:v>
                      </c:pt>
                      <c:pt idx="22">
                        <c:v>NL</c:v>
                      </c:pt>
                      <c:pt idx="23">
                        <c:v>CY</c:v>
                      </c:pt>
                      <c:pt idx="24">
                        <c:v>MT</c:v>
                      </c:pt>
                      <c:pt idx="25">
                        <c:v>LT</c:v>
                      </c:pt>
                      <c:pt idx="26">
                        <c:v>HR</c:v>
                      </c:pt>
                      <c:pt idx="27">
                        <c:v>IT</c:v>
                      </c:pt>
                      <c:pt idx="28">
                        <c:v>IE</c:v>
                      </c:pt>
                    </c:strCache>
                  </c:strRef>
                </c:cat>
                <c:val>
                  <c:numRef>
                    <c:extLst>
                      <c:ext uri="{02D57815-91ED-43cb-92C2-25804820EDAC}">
                        <c15:formulaRef>
                          <c15:sqref>'ETM 2023_FR_figure 2'!$I$3:$I$34</c15:sqref>
                        </c15:formulaRef>
                      </c:ext>
                    </c:extLst>
                    <c:numCache>
                      <c:formatCode>0.0</c:formatCode>
                      <c:ptCount val="29"/>
                      <c:pt idx="0">
                        <c:v>-0.39166666666666661</c:v>
                      </c:pt>
                      <c:pt idx="1">
                        <c:v>-0.35000000000000009</c:v>
                      </c:pt>
                      <c:pt idx="2">
                        <c:v>-0.16666666666666674</c:v>
                      </c:pt>
                      <c:pt idx="3">
                        <c:v>-9.9999999999999978E-2</c:v>
                      </c:pt>
                      <c:pt idx="4">
                        <c:v>-8.3333333333333259E-2</c:v>
                      </c:pt>
                      <c:pt idx="5">
                        <c:v>-8.3333333333333259E-2</c:v>
                      </c:pt>
                      <c:pt idx="6">
                        <c:v>1</c:v>
                      </c:pt>
                      <c:pt idx="7">
                        <c:v>1</c:v>
                      </c:pt>
                      <c:pt idx="8">
                        <c:v>1.3416666666666668</c:v>
                      </c:pt>
                      <c:pt idx="9">
                        <c:v>1.7666666666666666</c:v>
                      </c:pt>
                      <c:pt idx="10">
                        <c:v>2</c:v>
                      </c:pt>
                      <c:pt idx="11">
                        <c:v>2.1666666666666665</c:v>
                      </c:pt>
                      <c:pt idx="12">
                        <c:v>2.1666666666666665</c:v>
                      </c:pt>
                      <c:pt idx="13">
                        <c:v>2.5</c:v>
                      </c:pt>
                      <c:pt idx="14">
                        <c:v>2.5416666666666665</c:v>
                      </c:pt>
                      <c:pt idx="15">
                        <c:v>2.6666666666666665</c:v>
                      </c:pt>
                      <c:pt idx="16">
                        <c:v>2.6916666666666664</c:v>
                      </c:pt>
                      <c:pt idx="17">
                        <c:v>3</c:v>
                      </c:pt>
                      <c:pt idx="18">
                        <c:v>3</c:v>
                      </c:pt>
                      <c:pt idx="19">
                        <c:v>3.833333333333333</c:v>
                      </c:pt>
                      <c:pt idx="20">
                        <c:v>3.916666666666667</c:v>
                      </c:pt>
                      <c:pt idx="21">
                        <c:v>4</c:v>
                      </c:pt>
                      <c:pt idx="22">
                        <c:v>4.3</c:v>
                      </c:pt>
                      <c:pt idx="23">
                        <c:v>4.3583333333333334</c:v>
                      </c:pt>
                      <c:pt idx="24">
                        <c:v>4.7249999999999996</c:v>
                      </c:pt>
                      <c:pt idx="25">
                        <c:v>5</c:v>
                      </c:pt>
                      <c:pt idx="26">
                        <c:v>5.5</c:v>
                      </c:pt>
                      <c:pt idx="27">
                        <c:v>5.583333333333333</c:v>
                      </c:pt>
                      <c:pt idx="28">
                        <c:v>6</c:v>
                      </c:pt>
                    </c:numCache>
                  </c:numRef>
                </c:val>
                <c:extLst>
                  <c:ext xmlns:c16="http://schemas.microsoft.com/office/drawing/2014/chart" uri="{C3380CC4-5D6E-409C-BE32-E72D297353CC}">
                    <c16:uniqueId val="{00000027-19C2-47C5-81F4-21D7A28A260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'ETM 2023_FR_figure 2'!$N$2</c15:sqref>
                        </c15:formulaRef>
                      </c:ext>
                    </c:extLst>
                    <c:strCache>
                      <c:ptCount val="1"/>
                      <c:pt idx="0">
                        <c:v>Droit légal</c:v>
                      </c:pt>
                    </c:strCache>
                  </c:strRef>
                </c:tx>
                <c:spPr>
                  <a:solidFill>
                    <a:schemeClr val="accent1">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'ETM 2023_FR_figure 2'!$G$3:$G$34</c15:sqref>
                        </c15:formulaRef>
                      </c:ext>
                    </c:extLst>
                    <c:strCache>
                      <c:ptCount val="29"/>
                      <c:pt idx="0">
                        <c:v>DK</c:v>
                      </c:pt>
                      <c:pt idx="1">
                        <c:v>FI</c:v>
                      </c:pt>
                      <c:pt idx="2">
                        <c:v>DE</c:v>
                      </c:pt>
                      <c:pt idx="3">
                        <c:v>SI</c:v>
                      </c:pt>
                      <c:pt idx="4">
                        <c:v>SE</c:v>
                      </c:pt>
                      <c:pt idx="5">
                        <c:v>EE</c:v>
                      </c:pt>
                      <c:pt idx="6">
                        <c:v>CZ</c:v>
                      </c:pt>
                      <c:pt idx="7">
                        <c:v>HU</c:v>
                      </c:pt>
                      <c:pt idx="8">
                        <c:v>LV</c:v>
                      </c:pt>
                      <c:pt idx="9">
                        <c:v>LU</c:v>
                      </c:pt>
                      <c:pt idx="10">
                        <c:v>PL</c:v>
                      </c:pt>
                      <c:pt idx="11">
                        <c:v>BE (fr)</c:v>
                      </c:pt>
                      <c:pt idx="12">
                        <c:v>BE(nl)</c:v>
                      </c:pt>
                      <c:pt idx="13">
                        <c:v>PT</c:v>
                      </c:pt>
                      <c:pt idx="14">
                        <c:v>ES</c:v>
                      </c:pt>
                      <c:pt idx="15">
                        <c:v>BE (de)</c:v>
                      </c:pt>
                      <c:pt idx="16">
                        <c:v>FR</c:v>
                      </c:pt>
                      <c:pt idx="17">
                        <c:v>EL</c:v>
                      </c:pt>
                      <c:pt idx="18">
                        <c:v>RO</c:v>
                      </c:pt>
                      <c:pt idx="19">
                        <c:v>AT</c:v>
                      </c:pt>
                      <c:pt idx="20">
                        <c:v>SK</c:v>
                      </c:pt>
                      <c:pt idx="21">
                        <c:v>BG</c:v>
                      </c:pt>
                      <c:pt idx="22">
                        <c:v>NL</c:v>
                      </c:pt>
                      <c:pt idx="23">
                        <c:v>CY</c:v>
                      </c:pt>
                      <c:pt idx="24">
                        <c:v>MT</c:v>
                      </c:pt>
                      <c:pt idx="25">
                        <c:v>LT</c:v>
                      </c:pt>
                      <c:pt idx="26">
                        <c:v>HR</c:v>
                      </c:pt>
                      <c:pt idx="27">
                        <c:v>IT</c:v>
                      </c:pt>
                      <c:pt idx="28">
                        <c:v>IE</c:v>
                      </c:pt>
                    </c:strCache>
                  </c:strRef>
                </c:cat>
                <c:val>
                  <c:numRef>
                    <c:extLst xmlns:c15="http://schemas.microsoft.com/office/drawing/2012/chart">
                      <c:ext xmlns:c15="http://schemas.microsoft.com/office/drawing/2012/chart" uri="{02D57815-91ED-43cb-92C2-25804820EDAC}">
                        <c15:formulaRef>
                          <c15:sqref>'ETM 2023_FR_figure 2'!$N$3:$N$34</c15:sqref>
                        </c15:formulaRef>
                      </c:ext>
                    </c:extLst>
                    <c:numCache>
                      <c:formatCode>0.0</c:formatCode>
                      <c:ptCount val="29"/>
                      <c:pt idx="0">
                        <c:v>0.5</c:v>
                      </c:pt>
                      <c:pt idx="1">
                        <c:v>0.75</c:v>
                      </c:pt>
                      <c:pt idx="2">
                        <c:v>1</c:v>
                      </c:pt>
                      <c:pt idx="3">
                        <c:v>0.91666666666666663</c:v>
                      </c:pt>
                      <c:pt idx="4">
                        <c:v>1</c:v>
                      </c:pt>
                      <c:pt idx="5">
                        <c:v>1.5</c:v>
                      </c:pt>
                      <c:pt idx="6">
                        <c:v>3</c:v>
                      </c:pt>
                      <c:pt idx="7">
                        <c:v>0</c:v>
                      </c:pt>
                      <c:pt idx="8">
                        <c:v>1.5</c:v>
                      </c:pt>
                      <c:pt idx="9">
                        <c:v>3</c:v>
                      </c:pt>
                      <c:pt idx="10">
                        <c:v>3</c:v>
                      </c:pt>
                      <c:pt idx="11">
                        <c:v>2.5</c:v>
                      </c:pt>
                      <c:pt idx="12">
                        <c:v>2.5</c:v>
                      </c:pt>
                      <c:pt idx="13">
                        <c:v>3</c:v>
                      </c:pt>
                      <c:pt idx="14">
                        <c:v>3</c:v>
                      </c:pt>
                      <c:pt idx="15">
                        <c:v>3</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extLst xmlns:c15="http://schemas.microsoft.com/office/drawing/2012/chart">
                  <c:ext xmlns:c16="http://schemas.microsoft.com/office/drawing/2014/chart" uri="{C3380CC4-5D6E-409C-BE32-E72D297353CC}">
                    <c16:uniqueId val="{00000028-19C2-47C5-81F4-21D7A28A260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'ETM 2023_FR_figure 2'!$O$2</c15:sqref>
                        </c15:formulaRef>
                      </c:ext>
                    </c:extLst>
                    <c:strCache>
                      <c:ptCount val="1"/>
                      <c:pt idx="0">
                        <c:v>EAJE obligatoire</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'ETM 2023_FR_figure 2'!$G$3:$G$34</c15:sqref>
                        </c15:formulaRef>
                      </c:ext>
                    </c:extLst>
                    <c:strCache>
                      <c:ptCount val="29"/>
                      <c:pt idx="0">
                        <c:v>DK</c:v>
                      </c:pt>
                      <c:pt idx="1">
                        <c:v>FI</c:v>
                      </c:pt>
                      <c:pt idx="2">
                        <c:v>DE</c:v>
                      </c:pt>
                      <c:pt idx="3">
                        <c:v>SI</c:v>
                      </c:pt>
                      <c:pt idx="4">
                        <c:v>SE</c:v>
                      </c:pt>
                      <c:pt idx="5">
                        <c:v>EE</c:v>
                      </c:pt>
                      <c:pt idx="6">
                        <c:v>CZ</c:v>
                      </c:pt>
                      <c:pt idx="7">
                        <c:v>HU</c:v>
                      </c:pt>
                      <c:pt idx="8">
                        <c:v>LV</c:v>
                      </c:pt>
                      <c:pt idx="9">
                        <c:v>LU</c:v>
                      </c:pt>
                      <c:pt idx="10">
                        <c:v>PL</c:v>
                      </c:pt>
                      <c:pt idx="11">
                        <c:v>BE (fr)</c:v>
                      </c:pt>
                      <c:pt idx="12">
                        <c:v>BE(nl)</c:v>
                      </c:pt>
                      <c:pt idx="13">
                        <c:v>PT</c:v>
                      </c:pt>
                      <c:pt idx="14">
                        <c:v>ES</c:v>
                      </c:pt>
                      <c:pt idx="15">
                        <c:v>BE (de)</c:v>
                      </c:pt>
                      <c:pt idx="16">
                        <c:v>FR</c:v>
                      </c:pt>
                      <c:pt idx="17">
                        <c:v>EL</c:v>
                      </c:pt>
                      <c:pt idx="18">
                        <c:v>RO</c:v>
                      </c:pt>
                      <c:pt idx="19">
                        <c:v>AT</c:v>
                      </c:pt>
                      <c:pt idx="20">
                        <c:v>SK</c:v>
                      </c:pt>
                      <c:pt idx="21">
                        <c:v>BG</c:v>
                      </c:pt>
                      <c:pt idx="22">
                        <c:v>NL</c:v>
                      </c:pt>
                      <c:pt idx="23">
                        <c:v>CY</c:v>
                      </c:pt>
                      <c:pt idx="24">
                        <c:v>MT</c:v>
                      </c:pt>
                      <c:pt idx="25">
                        <c:v>LT</c:v>
                      </c:pt>
                      <c:pt idx="26">
                        <c:v>HR</c:v>
                      </c:pt>
                      <c:pt idx="27">
                        <c:v>IT</c:v>
                      </c:pt>
                      <c:pt idx="28">
                        <c:v>IE</c:v>
                      </c:pt>
                    </c:strCache>
                  </c:strRef>
                </c:cat>
                <c:val>
                  <c:numRef>
                    <c:extLst xmlns:c15="http://schemas.microsoft.com/office/drawing/2012/chart">
                      <c:ext xmlns:c15="http://schemas.microsoft.com/office/drawing/2012/chart" uri="{02D57815-91ED-43cb-92C2-25804820EDAC}">
                        <c15:formulaRef>
                          <c15:sqref>'ETM 2023_FR_figure 2'!$O$3:$O$34</c15:sqref>
                        </c15:formulaRef>
                      </c:ext>
                    </c:extLst>
                    <c:numCache>
                      <c:formatCode>0.0</c:formatCode>
                      <c:ptCount val="29"/>
                      <c:pt idx="0">
                        <c:v>0</c:v>
                      </c:pt>
                      <c:pt idx="1">
                        <c:v>6</c:v>
                      </c:pt>
                      <c:pt idx="2">
                        <c:v>0</c:v>
                      </c:pt>
                      <c:pt idx="3">
                        <c:v>0</c:v>
                      </c:pt>
                      <c:pt idx="4">
                        <c:v>6</c:v>
                      </c:pt>
                      <c:pt idx="5">
                        <c:v>0</c:v>
                      </c:pt>
                      <c:pt idx="6">
                        <c:v>5</c:v>
                      </c:pt>
                      <c:pt idx="7">
                        <c:v>3</c:v>
                      </c:pt>
                      <c:pt idx="8">
                        <c:v>5</c:v>
                      </c:pt>
                      <c:pt idx="9">
                        <c:v>4</c:v>
                      </c:pt>
                      <c:pt idx="10">
                        <c:v>6</c:v>
                      </c:pt>
                      <c:pt idx="11">
                        <c:v>5</c:v>
                      </c:pt>
                      <c:pt idx="12">
                        <c:v>5</c:v>
                      </c:pt>
                      <c:pt idx="13">
                        <c:v>0</c:v>
                      </c:pt>
                      <c:pt idx="14">
                        <c:v>0</c:v>
                      </c:pt>
                      <c:pt idx="15">
                        <c:v>5</c:v>
                      </c:pt>
                      <c:pt idx="16">
                        <c:v>3</c:v>
                      </c:pt>
                      <c:pt idx="17">
                        <c:v>4</c:v>
                      </c:pt>
                      <c:pt idx="18">
                        <c:v>5</c:v>
                      </c:pt>
                      <c:pt idx="19">
                        <c:v>5</c:v>
                      </c:pt>
                      <c:pt idx="20">
                        <c:v>5</c:v>
                      </c:pt>
                      <c:pt idx="21">
                        <c:v>5</c:v>
                      </c:pt>
                      <c:pt idx="22">
                        <c:v>5</c:v>
                      </c:pt>
                      <c:pt idx="23">
                        <c:v>4.666666666666667</c:v>
                      </c:pt>
                      <c:pt idx="24">
                        <c:v>0</c:v>
                      </c:pt>
                      <c:pt idx="25">
                        <c:v>6</c:v>
                      </c:pt>
                      <c:pt idx="26">
                        <c:v>6</c:v>
                      </c:pt>
                      <c:pt idx="27">
                        <c:v>0</c:v>
                      </c:pt>
                      <c:pt idx="28">
                        <c:v>0</c:v>
                      </c:pt>
                    </c:numCache>
                  </c:numRef>
                </c:val>
                <c:extLst xmlns:c15="http://schemas.microsoft.com/office/drawing/2012/chart">
                  <c:ext xmlns:c16="http://schemas.microsoft.com/office/drawing/2014/chart" uri="{C3380CC4-5D6E-409C-BE32-E72D297353CC}">
                    <c16:uniqueId val="{00000029-19C2-47C5-81F4-21D7A28A260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'ETM 2023_FR_figure 2'!$P$2</c15:sqref>
                        </c15:formulaRef>
                      </c:ext>
                    </c:extLst>
                    <c:strCache>
                      <c:ptCount val="1"/>
                      <c:pt idx="0">
                        <c:v>Enseignement primaire obligatoire</c:v>
                      </c:pt>
                    </c:strCache>
                  </c:strRef>
                </c:tx>
                <c:spPr>
                  <a:solidFill>
                    <a:schemeClr val="accent3">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'ETM 2023_FR_figure 2'!$G$3:$G$34</c15:sqref>
                        </c15:formulaRef>
                      </c:ext>
                    </c:extLst>
                    <c:strCache>
                      <c:ptCount val="29"/>
                      <c:pt idx="0">
                        <c:v>DK</c:v>
                      </c:pt>
                      <c:pt idx="1">
                        <c:v>FI</c:v>
                      </c:pt>
                      <c:pt idx="2">
                        <c:v>DE</c:v>
                      </c:pt>
                      <c:pt idx="3">
                        <c:v>SI</c:v>
                      </c:pt>
                      <c:pt idx="4">
                        <c:v>SE</c:v>
                      </c:pt>
                      <c:pt idx="5">
                        <c:v>EE</c:v>
                      </c:pt>
                      <c:pt idx="6">
                        <c:v>CZ</c:v>
                      </c:pt>
                      <c:pt idx="7">
                        <c:v>HU</c:v>
                      </c:pt>
                      <c:pt idx="8">
                        <c:v>LV</c:v>
                      </c:pt>
                      <c:pt idx="9">
                        <c:v>LU</c:v>
                      </c:pt>
                      <c:pt idx="10">
                        <c:v>PL</c:v>
                      </c:pt>
                      <c:pt idx="11">
                        <c:v>BE (fr)</c:v>
                      </c:pt>
                      <c:pt idx="12">
                        <c:v>BE(nl)</c:v>
                      </c:pt>
                      <c:pt idx="13">
                        <c:v>PT</c:v>
                      </c:pt>
                      <c:pt idx="14">
                        <c:v>ES</c:v>
                      </c:pt>
                      <c:pt idx="15">
                        <c:v>BE (de)</c:v>
                      </c:pt>
                      <c:pt idx="16">
                        <c:v>FR</c:v>
                      </c:pt>
                      <c:pt idx="17">
                        <c:v>EL</c:v>
                      </c:pt>
                      <c:pt idx="18">
                        <c:v>RO</c:v>
                      </c:pt>
                      <c:pt idx="19">
                        <c:v>AT</c:v>
                      </c:pt>
                      <c:pt idx="20">
                        <c:v>SK</c:v>
                      </c:pt>
                      <c:pt idx="21">
                        <c:v>BG</c:v>
                      </c:pt>
                      <c:pt idx="22">
                        <c:v>NL</c:v>
                      </c:pt>
                      <c:pt idx="23">
                        <c:v>CY</c:v>
                      </c:pt>
                      <c:pt idx="24">
                        <c:v>MT</c:v>
                      </c:pt>
                      <c:pt idx="25">
                        <c:v>LT</c:v>
                      </c:pt>
                      <c:pt idx="26">
                        <c:v>HR</c:v>
                      </c:pt>
                      <c:pt idx="27">
                        <c:v>IT</c:v>
                      </c:pt>
                      <c:pt idx="28">
                        <c:v>IE</c:v>
                      </c:pt>
                    </c:strCache>
                  </c:strRef>
                </c:cat>
                <c:val>
                  <c:numRef>
                    <c:extLst xmlns:c15="http://schemas.microsoft.com/office/drawing/2012/chart">
                      <c:ext xmlns:c15="http://schemas.microsoft.com/office/drawing/2012/chart" uri="{02D57815-91ED-43cb-92C2-25804820EDAC}">
                        <c15:formulaRef>
                          <c15:sqref>'ETM 2023_FR_figure 2'!$P$3:$P$34</c15:sqref>
                        </c15:formulaRef>
                      </c:ext>
                    </c:extLst>
                    <c:numCache>
                      <c:formatCode>0.0</c:formatCode>
                      <c:ptCount val="29"/>
                      <c:pt idx="0">
                        <c:v>6</c:v>
                      </c:pt>
                      <c:pt idx="1">
                        <c:v>7</c:v>
                      </c:pt>
                      <c:pt idx="2">
                        <c:v>6</c:v>
                      </c:pt>
                      <c:pt idx="3">
                        <c:v>6</c:v>
                      </c:pt>
                      <c:pt idx="4">
                        <c:v>7</c:v>
                      </c:pt>
                      <c:pt idx="5">
                        <c:v>7</c:v>
                      </c:pt>
                      <c:pt idx="6">
                        <c:v>6</c:v>
                      </c:pt>
                      <c:pt idx="7">
                        <c:v>6</c:v>
                      </c:pt>
                      <c:pt idx="8">
                        <c:v>7</c:v>
                      </c:pt>
                      <c:pt idx="9">
                        <c:v>6</c:v>
                      </c:pt>
                      <c:pt idx="10">
                        <c:v>7</c:v>
                      </c:pt>
                      <c:pt idx="11">
                        <c:v>6</c:v>
                      </c:pt>
                      <c:pt idx="12">
                        <c:v>6</c:v>
                      </c:pt>
                      <c:pt idx="13">
                        <c:v>6</c:v>
                      </c:pt>
                      <c:pt idx="14">
                        <c:v>6</c:v>
                      </c:pt>
                      <c:pt idx="15">
                        <c:v>6</c:v>
                      </c:pt>
                      <c:pt idx="16">
                        <c:v>6</c:v>
                      </c:pt>
                      <c:pt idx="17">
                        <c:v>6</c:v>
                      </c:pt>
                      <c:pt idx="18">
                        <c:v>6</c:v>
                      </c:pt>
                      <c:pt idx="19">
                        <c:v>6</c:v>
                      </c:pt>
                      <c:pt idx="20">
                        <c:v>6</c:v>
                      </c:pt>
                      <c:pt idx="21">
                        <c:v>7</c:v>
                      </c:pt>
                      <c:pt idx="22">
                        <c:v>6</c:v>
                      </c:pt>
                      <c:pt idx="23">
                        <c:v>6</c:v>
                      </c:pt>
                      <c:pt idx="24">
                        <c:v>5</c:v>
                      </c:pt>
                      <c:pt idx="25">
                        <c:v>7</c:v>
                      </c:pt>
                      <c:pt idx="26">
                        <c:v>7</c:v>
                      </c:pt>
                      <c:pt idx="27">
                        <c:v>6</c:v>
                      </c:pt>
                      <c:pt idx="28">
                        <c:v>6</c:v>
                      </c:pt>
                    </c:numCache>
                  </c:numRef>
                </c:val>
                <c:extLst xmlns:c15="http://schemas.microsoft.com/office/drawing/2012/chart">
                  <c:ext xmlns:c16="http://schemas.microsoft.com/office/drawing/2014/chart" uri="{C3380CC4-5D6E-409C-BE32-E72D297353CC}">
                    <c16:uniqueId val="{0000002A-19C2-47C5-81F4-21D7A28A2609}"/>
                  </c:ext>
                </c:extLst>
              </c15:ser>
            </c15:filteredBarSeries>
          </c:ext>
        </c:extLst>
      </c:barChart>
      <c:barChart>
        <c:barDir val="col"/>
        <c:grouping val="stacked"/>
        <c:varyColors val="0"/>
        <c:ser>
          <c:idx val="0"/>
          <c:order val="0"/>
          <c:tx>
            <c:strRef>
              <c:f>'ETM 2023_FR_figure 2'!$H$2</c:f>
              <c:strCache>
                <c:ptCount val="1"/>
                <c:pt idx="0">
                  <c:v>Congé parental correctement rémunéré</c:v>
                </c:pt>
              </c:strCache>
            </c:strRef>
          </c:tx>
          <c:spPr>
            <a:solidFill>
              <a:srgbClr val="F0A81C"/>
            </a:solidFill>
            <a:ln>
              <a:noFill/>
            </a:ln>
            <a:effectLst/>
          </c:spPr>
          <c:invertIfNegative val="0"/>
          <c:dPt>
            <c:idx val="0"/>
            <c:invertIfNegative val="0"/>
            <c:bubble3D val="0"/>
            <c:spPr>
              <a:solidFill>
                <a:srgbClr val="F0A81C">
                  <a:alpha val="60000"/>
                </a:srgbClr>
              </a:solidFill>
              <a:ln>
                <a:noFill/>
              </a:ln>
              <a:effectLst/>
            </c:spPr>
            <c:extLst>
              <c:ext xmlns:c16="http://schemas.microsoft.com/office/drawing/2014/chart" uri="{C3380CC4-5D6E-409C-BE32-E72D297353CC}">
                <c16:uniqueId val="{00000005-19C2-47C5-81F4-21D7A28A2609}"/>
              </c:ext>
            </c:extLst>
          </c:dPt>
          <c:dPt>
            <c:idx val="1"/>
            <c:invertIfNegative val="0"/>
            <c:bubble3D val="0"/>
            <c:spPr>
              <a:solidFill>
                <a:srgbClr val="F0A81C">
                  <a:alpha val="60000"/>
                </a:srgbClr>
              </a:solidFill>
              <a:ln>
                <a:noFill/>
              </a:ln>
              <a:effectLst/>
            </c:spPr>
            <c:extLst>
              <c:ext xmlns:c16="http://schemas.microsoft.com/office/drawing/2014/chart" uri="{C3380CC4-5D6E-409C-BE32-E72D297353CC}">
                <c16:uniqueId val="{00000007-19C2-47C5-81F4-21D7A28A2609}"/>
              </c:ext>
            </c:extLst>
          </c:dPt>
          <c:dPt>
            <c:idx val="2"/>
            <c:invertIfNegative val="0"/>
            <c:bubble3D val="0"/>
            <c:spPr>
              <a:solidFill>
                <a:srgbClr val="F0A81C">
                  <a:alpha val="60000"/>
                </a:srgbClr>
              </a:solidFill>
              <a:ln>
                <a:noFill/>
              </a:ln>
              <a:effectLst/>
            </c:spPr>
            <c:extLst>
              <c:ext xmlns:c16="http://schemas.microsoft.com/office/drawing/2014/chart" uri="{C3380CC4-5D6E-409C-BE32-E72D297353CC}">
                <c16:uniqueId val="{00000009-19C2-47C5-81F4-21D7A28A2609}"/>
              </c:ext>
            </c:extLst>
          </c:dPt>
          <c:dPt>
            <c:idx val="3"/>
            <c:invertIfNegative val="0"/>
            <c:bubble3D val="0"/>
            <c:spPr>
              <a:solidFill>
                <a:srgbClr val="F0A81C">
                  <a:alpha val="60000"/>
                </a:srgbClr>
              </a:solidFill>
              <a:ln>
                <a:noFill/>
              </a:ln>
              <a:effectLst/>
            </c:spPr>
            <c:extLst>
              <c:ext xmlns:c16="http://schemas.microsoft.com/office/drawing/2014/chart" uri="{C3380CC4-5D6E-409C-BE32-E72D297353CC}">
                <c16:uniqueId val="{0000000B-19C2-47C5-81F4-21D7A28A2609}"/>
              </c:ext>
            </c:extLst>
          </c:dPt>
          <c:dPt>
            <c:idx val="4"/>
            <c:invertIfNegative val="0"/>
            <c:bubble3D val="0"/>
            <c:spPr>
              <a:solidFill>
                <a:srgbClr val="F0A81C">
                  <a:alpha val="60000"/>
                </a:srgbClr>
              </a:solidFill>
              <a:ln>
                <a:noFill/>
              </a:ln>
              <a:effectLst/>
            </c:spPr>
            <c:extLst>
              <c:ext xmlns:c16="http://schemas.microsoft.com/office/drawing/2014/chart" uri="{C3380CC4-5D6E-409C-BE32-E72D297353CC}">
                <c16:uniqueId val="{0000000D-19C2-47C5-81F4-21D7A28A2609}"/>
              </c:ext>
            </c:extLst>
          </c:dPt>
          <c:cat>
            <c:strRef>
              <c:f>'ETM 2023_FR_figure 2'!$G$3:$G$34</c:f>
              <c:strCache>
                <c:ptCount val="29"/>
                <c:pt idx="0">
                  <c:v>DK</c:v>
                </c:pt>
                <c:pt idx="1">
                  <c:v>FI</c:v>
                </c:pt>
                <c:pt idx="2">
                  <c:v>DE</c:v>
                </c:pt>
                <c:pt idx="3">
                  <c:v>SI</c:v>
                </c:pt>
                <c:pt idx="4">
                  <c:v>SE</c:v>
                </c:pt>
                <c:pt idx="5">
                  <c:v>EE</c:v>
                </c:pt>
                <c:pt idx="6">
                  <c:v>CZ</c:v>
                </c:pt>
                <c:pt idx="7">
                  <c:v>HU</c:v>
                </c:pt>
                <c:pt idx="8">
                  <c:v>LV</c:v>
                </c:pt>
                <c:pt idx="9">
                  <c:v>LU</c:v>
                </c:pt>
                <c:pt idx="10">
                  <c:v>PL</c:v>
                </c:pt>
                <c:pt idx="11">
                  <c:v>BE (fr)</c:v>
                </c:pt>
                <c:pt idx="12">
                  <c:v>BE(nl)</c:v>
                </c:pt>
                <c:pt idx="13">
                  <c:v>PT</c:v>
                </c:pt>
                <c:pt idx="14">
                  <c:v>ES</c:v>
                </c:pt>
                <c:pt idx="15">
                  <c:v>BE (de)</c:v>
                </c:pt>
                <c:pt idx="16">
                  <c:v>FR</c:v>
                </c:pt>
                <c:pt idx="17">
                  <c:v>EL</c:v>
                </c:pt>
                <c:pt idx="18">
                  <c:v>RO</c:v>
                </c:pt>
                <c:pt idx="19">
                  <c:v>AT</c:v>
                </c:pt>
                <c:pt idx="20">
                  <c:v>SK</c:v>
                </c:pt>
                <c:pt idx="21">
                  <c:v>BG</c:v>
                </c:pt>
                <c:pt idx="22">
                  <c:v>NL</c:v>
                </c:pt>
                <c:pt idx="23">
                  <c:v>CY</c:v>
                </c:pt>
                <c:pt idx="24">
                  <c:v>MT</c:v>
                </c:pt>
                <c:pt idx="25">
                  <c:v>LT</c:v>
                </c:pt>
                <c:pt idx="26">
                  <c:v>HR</c:v>
                </c:pt>
                <c:pt idx="27">
                  <c:v>IT</c:v>
                </c:pt>
                <c:pt idx="28">
                  <c:v>IE</c:v>
                </c:pt>
              </c:strCache>
            </c:strRef>
          </c:cat>
          <c:val>
            <c:numRef>
              <c:f>'ETM 2023_FR_figure 2'!$H$3:$H$34</c:f>
              <c:numCache>
                <c:formatCode>0.0</c:formatCode>
                <c:ptCount val="29"/>
                <c:pt idx="0">
                  <c:v>0.89166666666666661</c:v>
                </c:pt>
                <c:pt idx="1">
                  <c:v>1.1000000000000001</c:v>
                </c:pt>
                <c:pt idx="2">
                  <c:v>1.1666666666666667</c:v>
                </c:pt>
                <c:pt idx="3">
                  <c:v>1.0166666666666666</c:v>
                </c:pt>
                <c:pt idx="4">
                  <c:v>1.0833333333333333</c:v>
                </c:pt>
                <c:pt idx="5">
                  <c:v>1.5833333333333333</c:v>
                </c:pt>
                <c:pt idx="6">
                  <c:v>2</c:v>
                </c:pt>
                <c:pt idx="7">
                  <c:v>2</c:v>
                </c:pt>
                <c:pt idx="8">
                  <c:v>0.15833333333333333</c:v>
                </c:pt>
                <c:pt idx="9">
                  <c:v>1.2333333333333334</c:v>
                </c:pt>
                <c:pt idx="10">
                  <c:v>1</c:v>
                </c:pt>
                <c:pt idx="11">
                  <c:v>0.33333333333333331</c:v>
                </c:pt>
                <c:pt idx="12">
                  <c:v>0.33333333333333331</c:v>
                </c:pt>
                <c:pt idx="13">
                  <c:v>0.5</c:v>
                </c:pt>
                <c:pt idx="14">
                  <c:v>0.45833333333333331</c:v>
                </c:pt>
                <c:pt idx="15">
                  <c:v>0.33333333333333331</c:v>
                </c:pt>
                <c:pt idx="16">
                  <c:v>0.30833333333333335</c:v>
                </c:pt>
                <c:pt idx="17">
                  <c:v>1</c:v>
                </c:pt>
                <c:pt idx="18">
                  <c:v>2</c:v>
                </c:pt>
                <c:pt idx="19">
                  <c:v>1.1666666666666667</c:v>
                </c:pt>
                <c:pt idx="20">
                  <c:v>1.0833333333333333</c:v>
                </c:pt>
                <c:pt idx="21">
                  <c:v>1</c:v>
                </c:pt>
                <c:pt idx="22">
                  <c:v>0.7</c:v>
                </c:pt>
                <c:pt idx="23">
                  <c:v>0.30833333333333335</c:v>
                </c:pt>
                <c:pt idx="24">
                  <c:v>0.27499999999999997</c:v>
                </c:pt>
                <c:pt idx="25">
                  <c:v>1</c:v>
                </c:pt>
                <c:pt idx="26">
                  <c:v>0.5</c:v>
                </c:pt>
                <c:pt idx="27">
                  <c:v>0.41666666666666669</c:v>
                </c:pt>
                <c:pt idx="28">
                  <c:v>0</c:v>
                </c:pt>
              </c:numCache>
            </c:numRef>
          </c:val>
          <c:extLst>
            <c:ext xmlns:c16="http://schemas.microsoft.com/office/drawing/2014/chart" uri="{C3380CC4-5D6E-409C-BE32-E72D297353CC}">
              <c16:uniqueId val="{00000010-19C2-47C5-81F4-21D7A28A2609}"/>
            </c:ext>
          </c:extLst>
        </c:ser>
        <c:dLbls>
          <c:showLegendKey val="0"/>
          <c:showVal val="0"/>
          <c:showCatName val="0"/>
          <c:showSerName val="0"/>
          <c:showPercent val="0"/>
          <c:showBubbleSize val="0"/>
        </c:dLbls>
        <c:gapWidth val="20"/>
        <c:overlap val="100"/>
        <c:axId val="1205867679"/>
        <c:axId val="1205867263"/>
      </c:barChart>
      <c:lineChart>
        <c:grouping val="standard"/>
        <c:varyColors val="0"/>
        <c:ser>
          <c:idx val="14"/>
          <c:order val="9"/>
          <c:tx>
            <c:strRef>
              <c:f>'ETM 2023_FR_figure 2'!$Q$2</c:f>
              <c:strCache>
                <c:ptCount val="1"/>
              </c:strCache>
            </c:strRef>
          </c:tx>
          <c:spPr>
            <a:ln w="25400" cap="rnd">
              <a:noFill/>
              <a:round/>
            </a:ln>
            <a:effectLst/>
          </c:spPr>
          <c:marker>
            <c:symbol val="none"/>
          </c:marker>
          <c:val>
            <c:numRef>
              <c:f>'ETM 2023_FR_figure 2'!$Q$3:$Q$34</c:f>
              <c:numCache>
                <c:formatCode>0.0</c:formatCode>
                <c:ptCount val="29"/>
                <c:pt idx="0">
                  <c:v>0.5</c:v>
                </c:pt>
                <c:pt idx="1">
                  <c:v>0.75</c:v>
                </c:pt>
                <c:pt idx="2">
                  <c:v>1</c:v>
                </c:pt>
                <c:pt idx="3">
                  <c:v>0.91666666666666663</c:v>
                </c:pt>
                <c:pt idx="4">
                  <c:v>1</c:v>
                </c:pt>
                <c:pt idx="5">
                  <c:v>1.5</c:v>
                </c:pt>
                <c:pt idx="6">
                  <c:v>3</c:v>
                </c:pt>
                <c:pt idx="7">
                  <c:v>3</c:v>
                </c:pt>
                <c:pt idx="8">
                  <c:v>1.5</c:v>
                </c:pt>
                <c:pt idx="9">
                  <c:v>3</c:v>
                </c:pt>
                <c:pt idx="10">
                  <c:v>3</c:v>
                </c:pt>
                <c:pt idx="11">
                  <c:v>2.5</c:v>
                </c:pt>
                <c:pt idx="12">
                  <c:v>2.5</c:v>
                </c:pt>
                <c:pt idx="13">
                  <c:v>3</c:v>
                </c:pt>
                <c:pt idx="14">
                  <c:v>3</c:v>
                </c:pt>
                <c:pt idx="15">
                  <c:v>3</c:v>
                </c:pt>
                <c:pt idx="16">
                  <c:v>3</c:v>
                </c:pt>
                <c:pt idx="17">
                  <c:v>4</c:v>
                </c:pt>
                <c:pt idx="18">
                  <c:v>5</c:v>
                </c:pt>
                <c:pt idx="19">
                  <c:v>5</c:v>
                </c:pt>
                <c:pt idx="20">
                  <c:v>5</c:v>
                </c:pt>
                <c:pt idx="21">
                  <c:v>5</c:v>
                </c:pt>
                <c:pt idx="22">
                  <c:v>5</c:v>
                </c:pt>
                <c:pt idx="23">
                  <c:v>4.666666666666667</c:v>
                </c:pt>
                <c:pt idx="24">
                  <c:v>5</c:v>
                </c:pt>
                <c:pt idx="25">
                  <c:v>6</c:v>
                </c:pt>
                <c:pt idx="26">
                  <c:v>6</c:v>
                </c:pt>
                <c:pt idx="27">
                  <c:v>6</c:v>
                </c:pt>
                <c:pt idx="28">
                  <c:v>6</c:v>
                </c:pt>
              </c:numCache>
            </c:numRef>
          </c:val>
          <c:smooth val="0"/>
          <c:extLst>
            <c:ext xmlns:c16="http://schemas.microsoft.com/office/drawing/2014/chart" uri="{C3380CC4-5D6E-409C-BE32-E72D297353CC}">
              <c16:uniqueId val="{00000011-19C2-47C5-81F4-21D7A28A2609}"/>
            </c:ext>
          </c:extLst>
        </c:ser>
        <c:ser>
          <c:idx val="9"/>
          <c:order val="10"/>
          <c:tx>
            <c:strRef>
              <c:f>'ETM 2023_FR_figure 2'!$R$2</c:f>
              <c:strCache>
                <c:ptCount val="1"/>
              </c:strCache>
            </c:strRef>
          </c:tx>
          <c:spPr>
            <a:ln w="28575" cap="rnd">
              <a:noFill/>
              <a:round/>
            </a:ln>
            <a:effectLst/>
          </c:spPr>
          <c:marker>
            <c:symbol val="circle"/>
            <c:size val="3"/>
            <c:spPr>
              <a:solidFill>
                <a:srgbClr val="333333"/>
              </a:solidFill>
              <a:ln w="9525">
                <a:noFill/>
              </a:ln>
              <a:effectLst/>
            </c:spPr>
          </c:marker>
          <c:cat>
            <c:strRef>
              <c:f>'ETM 2023_FR_figure 2'!$G$3:$G$34</c:f>
              <c:strCache>
                <c:ptCount val="29"/>
                <c:pt idx="0">
                  <c:v>DK</c:v>
                </c:pt>
                <c:pt idx="1">
                  <c:v>FI</c:v>
                </c:pt>
                <c:pt idx="2">
                  <c:v>DE</c:v>
                </c:pt>
                <c:pt idx="3">
                  <c:v>SI</c:v>
                </c:pt>
                <c:pt idx="4">
                  <c:v>SE</c:v>
                </c:pt>
                <c:pt idx="5">
                  <c:v>EE</c:v>
                </c:pt>
                <c:pt idx="6">
                  <c:v>CZ</c:v>
                </c:pt>
                <c:pt idx="7">
                  <c:v>HU</c:v>
                </c:pt>
                <c:pt idx="8">
                  <c:v>LV</c:v>
                </c:pt>
                <c:pt idx="9">
                  <c:v>LU</c:v>
                </c:pt>
                <c:pt idx="10">
                  <c:v>PL</c:v>
                </c:pt>
                <c:pt idx="11">
                  <c:v>BE (fr)</c:v>
                </c:pt>
                <c:pt idx="12">
                  <c:v>BE(nl)</c:v>
                </c:pt>
                <c:pt idx="13">
                  <c:v>PT</c:v>
                </c:pt>
                <c:pt idx="14">
                  <c:v>ES</c:v>
                </c:pt>
                <c:pt idx="15">
                  <c:v>BE (de)</c:v>
                </c:pt>
                <c:pt idx="16">
                  <c:v>FR</c:v>
                </c:pt>
                <c:pt idx="17">
                  <c:v>EL</c:v>
                </c:pt>
                <c:pt idx="18">
                  <c:v>RO</c:v>
                </c:pt>
                <c:pt idx="19">
                  <c:v>AT</c:v>
                </c:pt>
                <c:pt idx="20">
                  <c:v>SK</c:v>
                </c:pt>
                <c:pt idx="21">
                  <c:v>BG</c:v>
                </c:pt>
                <c:pt idx="22">
                  <c:v>NL</c:v>
                </c:pt>
                <c:pt idx="23">
                  <c:v>CY</c:v>
                </c:pt>
                <c:pt idx="24">
                  <c:v>MT</c:v>
                </c:pt>
                <c:pt idx="25">
                  <c:v>LT</c:v>
                </c:pt>
                <c:pt idx="26">
                  <c:v>HR</c:v>
                </c:pt>
                <c:pt idx="27">
                  <c:v>IT</c:v>
                </c:pt>
                <c:pt idx="28">
                  <c:v>IE</c:v>
                </c:pt>
              </c:strCache>
            </c:strRef>
          </c:cat>
          <c:val>
            <c:numRef>
              <c:f>'ETM 2023_FR_figure 2'!$R$3:$R$34</c:f>
              <c:numCache>
                <c:formatCode>0.0</c:formatCode>
                <c:ptCount val="29"/>
                <c:pt idx="6">
                  <c:v>3</c:v>
                </c:pt>
                <c:pt idx="7">
                  <c:v>3</c:v>
                </c:pt>
                <c:pt idx="8">
                  <c:v>1.1583333333333332</c:v>
                </c:pt>
                <c:pt idx="9">
                  <c:v>2.2333333333333334</c:v>
                </c:pt>
                <c:pt idx="10">
                  <c:v>2</c:v>
                </c:pt>
                <c:pt idx="11">
                  <c:v>1.3333333333333333</c:v>
                </c:pt>
                <c:pt idx="12">
                  <c:v>1.3333333333333333</c:v>
                </c:pt>
                <c:pt idx="13">
                  <c:v>1.5</c:v>
                </c:pt>
                <c:pt idx="14">
                  <c:v>1.4583333333333333</c:v>
                </c:pt>
                <c:pt idx="15">
                  <c:v>1.3333333333333333</c:v>
                </c:pt>
                <c:pt idx="16">
                  <c:v>1.3083333333333333</c:v>
                </c:pt>
                <c:pt idx="17">
                  <c:v>2</c:v>
                </c:pt>
                <c:pt idx="18">
                  <c:v>3</c:v>
                </c:pt>
                <c:pt idx="19">
                  <c:v>2.166666666666667</c:v>
                </c:pt>
                <c:pt idx="20">
                  <c:v>2.083333333333333</c:v>
                </c:pt>
                <c:pt idx="21">
                  <c:v>2</c:v>
                </c:pt>
                <c:pt idx="22">
                  <c:v>1.7</c:v>
                </c:pt>
                <c:pt idx="23">
                  <c:v>1.3083333333333333</c:v>
                </c:pt>
                <c:pt idx="24">
                  <c:v>1.2749999999999999</c:v>
                </c:pt>
                <c:pt idx="25">
                  <c:v>2</c:v>
                </c:pt>
                <c:pt idx="26">
                  <c:v>1.5</c:v>
                </c:pt>
                <c:pt idx="27">
                  <c:v>1.4166666666666667</c:v>
                </c:pt>
                <c:pt idx="28">
                  <c:v>1</c:v>
                </c:pt>
              </c:numCache>
            </c:numRef>
          </c:val>
          <c:smooth val="0"/>
          <c:extLst>
            <c:ext xmlns:c16="http://schemas.microsoft.com/office/drawing/2014/chart" uri="{C3380CC4-5D6E-409C-BE32-E72D297353CC}">
              <c16:uniqueId val="{00000012-19C2-47C5-81F4-21D7A28A2609}"/>
            </c:ext>
          </c:extLst>
        </c:ser>
        <c:ser>
          <c:idx val="10"/>
          <c:order val="11"/>
          <c:tx>
            <c:strRef>
              <c:f>'ETM 2023_FR_figure 2'!$S$2</c:f>
              <c:strCache>
                <c:ptCount val="1"/>
              </c:strCache>
            </c:strRef>
          </c:tx>
          <c:spPr>
            <a:ln w="28575" cap="rnd">
              <a:noFill/>
              <a:round/>
            </a:ln>
            <a:effectLst/>
          </c:spPr>
          <c:marker>
            <c:symbol val="circle"/>
            <c:size val="3"/>
            <c:spPr>
              <a:solidFill>
                <a:srgbClr val="333333"/>
              </a:solidFill>
              <a:ln w="9525">
                <a:noFill/>
              </a:ln>
              <a:effectLst/>
            </c:spPr>
          </c:marker>
          <c:cat>
            <c:strRef>
              <c:f>'ETM 2023_FR_figure 2'!$G$3:$G$34</c:f>
              <c:strCache>
                <c:ptCount val="29"/>
                <c:pt idx="0">
                  <c:v>DK</c:v>
                </c:pt>
                <c:pt idx="1">
                  <c:v>FI</c:v>
                </c:pt>
                <c:pt idx="2">
                  <c:v>DE</c:v>
                </c:pt>
                <c:pt idx="3">
                  <c:v>SI</c:v>
                </c:pt>
                <c:pt idx="4">
                  <c:v>SE</c:v>
                </c:pt>
                <c:pt idx="5">
                  <c:v>EE</c:v>
                </c:pt>
                <c:pt idx="6">
                  <c:v>CZ</c:v>
                </c:pt>
                <c:pt idx="7">
                  <c:v>HU</c:v>
                </c:pt>
                <c:pt idx="8">
                  <c:v>LV</c:v>
                </c:pt>
                <c:pt idx="9">
                  <c:v>LU</c:v>
                </c:pt>
                <c:pt idx="10">
                  <c:v>PL</c:v>
                </c:pt>
                <c:pt idx="11">
                  <c:v>BE (fr)</c:v>
                </c:pt>
                <c:pt idx="12">
                  <c:v>BE(nl)</c:v>
                </c:pt>
                <c:pt idx="13">
                  <c:v>PT</c:v>
                </c:pt>
                <c:pt idx="14">
                  <c:v>ES</c:v>
                </c:pt>
                <c:pt idx="15">
                  <c:v>BE (de)</c:v>
                </c:pt>
                <c:pt idx="16">
                  <c:v>FR</c:v>
                </c:pt>
                <c:pt idx="17">
                  <c:v>EL</c:v>
                </c:pt>
                <c:pt idx="18">
                  <c:v>RO</c:v>
                </c:pt>
                <c:pt idx="19">
                  <c:v>AT</c:v>
                </c:pt>
                <c:pt idx="20">
                  <c:v>SK</c:v>
                </c:pt>
                <c:pt idx="21">
                  <c:v>BG</c:v>
                </c:pt>
                <c:pt idx="22">
                  <c:v>NL</c:v>
                </c:pt>
                <c:pt idx="23">
                  <c:v>CY</c:v>
                </c:pt>
                <c:pt idx="24">
                  <c:v>MT</c:v>
                </c:pt>
                <c:pt idx="25">
                  <c:v>LT</c:v>
                </c:pt>
                <c:pt idx="26">
                  <c:v>HR</c:v>
                </c:pt>
                <c:pt idx="27">
                  <c:v>IT</c:v>
                </c:pt>
                <c:pt idx="28">
                  <c:v>IE</c:v>
                </c:pt>
              </c:strCache>
            </c:strRef>
          </c:cat>
          <c:val>
            <c:numRef>
              <c:f>'ETM 2023_FR_figure 2'!$S$3:$S$34</c:f>
              <c:numCache>
                <c:formatCode>0.0</c:formatCode>
                <c:ptCount val="29"/>
                <c:pt idx="10">
                  <c:v>3</c:v>
                </c:pt>
                <c:pt idx="11">
                  <c:v>2.333333333333333</c:v>
                </c:pt>
                <c:pt idx="12">
                  <c:v>2.333333333333333</c:v>
                </c:pt>
                <c:pt idx="13">
                  <c:v>2.5</c:v>
                </c:pt>
                <c:pt idx="14">
                  <c:v>2.458333333333333</c:v>
                </c:pt>
                <c:pt idx="15">
                  <c:v>2.333333333333333</c:v>
                </c:pt>
                <c:pt idx="16">
                  <c:v>2.3083333333333336</c:v>
                </c:pt>
                <c:pt idx="17">
                  <c:v>3</c:v>
                </c:pt>
                <c:pt idx="18">
                  <c:v>4</c:v>
                </c:pt>
                <c:pt idx="19">
                  <c:v>3.166666666666667</c:v>
                </c:pt>
                <c:pt idx="20">
                  <c:v>3.083333333333333</c:v>
                </c:pt>
                <c:pt idx="21">
                  <c:v>3</c:v>
                </c:pt>
                <c:pt idx="22">
                  <c:v>2.7</c:v>
                </c:pt>
                <c:pt idx="23">
                  <c:v>2.3083333333333336</c:v>
                </c:pt>
                <c:pt idx="24">
                  <c:v>2.2749999999999999</c:v>
                </c:pt>
                <c:pt idx="25">
                  <c:v>3</c:v>
                </c:pt>
                <c:pt idx="26">
                  <c:v>2.5</c:v>
                </c:pt>
                <c:pt idx="27">
                  <c:v>2.416666666666667</c:v>
                </c:pt>
                <c:pt idx="28">
                  <c:v>2</c:v>
                </c:pt>
              </c:numCache>
            </c:numRef>
          </c:val>
          <c:smooth val="0"/>
          <c:extLst>
            <c:ext xmlns:c16="http://schemas.microsoft.com/office/drawing/2014/chart" uri="{C3380CC4-5D6E-409C-BE32-E72D297353CC}">
              <c16:uniqueId val="{00000013-19C2-47C5-81F4-21D7A28A2609}"/>
            </c:ext>
          </c:extLst>
        </c:ser>
        <c:ser>
          <c:idx val="11"/>
          <c:order val="12"/>
          <c:tx>
            <c:strRef>
              <c:f>'ETM 2023_FR_figure 2'!$T$2</c:f>
              <c:strCache>
                <c:ptCount val="1"/>
              </c:strCache>
            </c:strRef>
          </c:tx>
          <c:spPr>
            <a:ln w="28575" cap="rnd">
              <a:noFill/>
              <a:round/>
            </a:ln>
            <a:effectLst/>
          </c:spPr>
          <c:marker>
            <c:symbol val="circle"/>
            <c:size val="3"/>
            <c:spPr>
              <a:solidFill>
                <a:srgbClr val="333333"/>
              </a:solidFill>
              <a:ln w="9525">
                <a:noFill/>
              </a:ln>
              <a:effectLst/>
            </c:spPr>
          </c:marker>
          <c:cat>
            <c:strRef>
              <c:f>'ETM 2023_FR_figure 2'!$G$3:$G$34</c:f>
              <c:strCache>
                <c:ptCount val="29"/>
                <c:pt idx="0">
                  <c:v>DK</c:v>
                </c:pt>
                <c:pt idx="1">
                  <c:v>FI</c:v>
                </c:pt>
                <c:pt idx="2">
                  <c:v>DE</c:v>
                </c:pt>
                <c:pt idx="3">
                  <c:v>SI</c:v>
                </c:pt>
                <c:pt idx="4">
                  <c:v>SE</c:v>
                </c:pt>
                <c:pt idx="5">
                  <c:v>EE</c:v>
                </c:pt>
                <c:pt idx="6">
                  <c:v>CZ</c:v>
                </c:pt>
                <c:pt idx="7">
                  <c:v>HU</c:v>
                </c:pt>
                <c:pt idx="8">
                  <c:v>LV</c:v>
                </c:pt>
                <c:pt idx="9">
                  <c:v>LU</c:v>
                </c:pt>
                <c:pt idx="10">
                  <c:v>PL</c:v>
                </c:pt>
                <c:pt idx="11">
                  <c:v>BE (fr)</c:v>
                </c:pt>
                <c:pt idx="12">
                  <c:v>BE(nl)</c:v>
                </c:pt>
                <c:pt idx="13">
                  <c:v>PT</c:v>
                </c:pt>
                <c:pt idx="14">
                  <c:v>ES</c:v>
                </c:pt>
                <c:pt idx="15">
                  <c:v>BE (de)</c:v>
                </c:pt>
                <c:pt idx="16">
                  <c:v>FR</c:v>
                </c:pt>
                <c:pt idx="17">
                  <c:v>EL</c:v>
                </c:pt>
                <c:pt idx="18">
                  <c:v>RO</c:v>
                </c:pt>
                <c:pt idx="19">
                  <c:v>AT</c:v>
                </c:pt>
                <c:pt idx="20">
                  <c:v>SK</c:v>
                </c:pt>
                <c:pt idx="21">
                  <c:v>BG</c:v>
                </c:pt>
                <c:pt idx="22">
                  <c:v>NL</c:v>
                </c:pt>
                <c:pt idx="23">
                  <c:v>CY</c:v>
                </c:pt>
                <c:pt idx="24">
                  <c:v>MT</c:v>
                </c:pt>
                <c:pt idx="25">
                  <c:v>LT</c:v>
                </c:pt>
                <c:pt idx="26">
                  <c:v>HR</c:v>
                </c:pt>
                <c:pt idx="27">
                  <c:v>IT</c:v>
                </c:pt>
                <c:pt idx="28">
                  <c:v>IE</c:v>
                </c:pt>
              </c:strCache>
            </c:strRef>
          </c:cat>
          <c:val>
            <c:numRef>
              <c:f>'ETM 2023_FR_figure 2'!$T$3:$T$34</c:f>
              <c:numCache>
                <c:formatCode>0.0</c:formatCode>
                <c:ptCount val="29"/>
                <c:pt idx="17">
                  <c:v>4</c:v>
                </c:pt>
                <c:pt idx="18">
                  <c:v>5</c:v>
                </c:pt>
                <c:pt idx="19">
                  <c:v>4.166666666666667</c:v>
                </c:pt>
                <c:pt idx="20">
                  <c:v>4.083333333333333</c:v>
                </c:pt>
                <c:pt idx="21">
                  <c:v>4</c:v>
                </c:pt>
                <c:pt idx="22">
                  <c:v>3.7</c:v>
                </c:pt>
                <c:pt idx="23">
                  <c:v>3.3083333333333336</c:v>
                </c:pt>
                <c:pt idx="24">
                  <c:v>3.2749999999999999</c:v>
                </c:pt>
                <c:pt idx="25">
                  <c:v>4</c:v>
                </c:pt>
                <c:pt idx="26">
                  <c:v>3.5</c:v>
                </c:pt>
                <c:pt idx="27">
                  <c:v>3.416666666666667</c:v>
                </c:pt>
                <c:pt idx="28">
                  <c:v>3</c:v>
                </c:pt>
              </c:numCache>
            </c:numRef>
          </c:val>
          <c:smooth val="0"/>
          <c:extLst>
            <c:ext xmlns:c16="http://schemas.microsoft.com/office/drawing/2014/chart" uri="{C3380CC4-5D6E-409C-BE32-E72D297353CC}">
              <c16:uniqueId val="{00000014-19C2-47C5-81F4-21D7A28A2609}"/>
            </c:ext>
          </c:extLst>
        </c:ser>
        <c:ser>
          <c:idx val="12"/>
          <c:order val="13"/>
          <c:tx>
            <c:strRef>
              <c:f>'ETM 2023_FR_figure 2'!$U$2</c:f>
              <c:strCache>
                <c:ptCount val="1"/>
              </c:strCache>
            </c:strRef>
          </c:tx>
          <c:spPr>
            <a:ln w="28575" cap="rnd">
              <a:noFill/>
              <a:round/>
            </a:ln>
            <a:effectLst/>
          </c:spPr>
          <c:marker>
            <c:symbol val="circle"/>
            <c:size val="3"/>
            <c:spPr>
              <a:solidFill>
                <a:srgbClr val="333333"/>
              </a:solidFill>
              <a:ln w="9525">
                <a:noFill/>
              </a:ln>
              <a:effectLst/>
            </c:spPr>
          </c:marker>
          <c:cat>
            <c:strRef>
              <c:f>'ETM 2023_FR_figure 2'!$G$3:$G$34</c:f>
              <c:strCache>
                <c:ptCount val="29"/>
                <c:pt idx="0">
                  <c:v>DK</c:v>
                </c:pt>
                <c:pt idx="1">
                  <c:v>FI</c:v>
                </c:pt>
                <c:pt idx="2">
                  <c:v>DE</c:v>
                </c:pt>
                <c:pt idx="3">
                  <c:v>SI</c:v>
                </c:pt>
                <c:pt idx="4">
                  <c:v>SE</c:v>
                </c:pt>
                <c:pt idx="5">
                  <c:v>EE</c:v>
                </c:pt>
                <c:pt idx="6">
                  <c:v>CZ</c:v>
                </c:pt>
                <c:pt idx="7">
                  <c:v>HU</c:v>
                </c:pt>
                <c:pt idx="8">
                  <c:v>LV</c:v>
                </c:pt>
                <c:pt idx="9">
                  <c:v>LU</c:v>
                </c:pt>
                <c:pt idx="10">
                  <c:v>PL</c:v>
                </c:pt>
                <c:pt idx="11">
                  <c:v>BE (fr)</c:v>
                </c:pt>
                <c:pt idx="12">
                  <c:v>BE(nl)</c:v>
                </c:pt>
                <c:pt idx="13">
                  <c:v>PT</c:v>
                </c:pt>
                <c:pt idx="14">
                  <c:v>ES</c:v>
                </c:pt>
                <c:pt idx="15">
                  <c:v>BE (de)</c:v>
                </c:pt>
                <c:pt idx="16">
                  <c:v>FR</c:v>
                </c:pt>
                <c:pt idx="17">
                  <c:v>EL</c:v>
                </c:pt>
                <c:pt idx="18">
                  <c:v>RO</c:v>
                </c:pt>
                <c:pt idx="19">
                  <c:v>AT</c:v>
                </c:pt>
                <c:pt idx="20">
                  <c:v>SK</c:v>
                </c:pt>
                <c:pt idx="21">
                  <c:v>BG</c:v>
                </c:pt>
                <c:pt idx="22">
                  <c:v>NL</c:v>
                </c:pt>
                <c:pt idx="23">
                  <c:v>CY</c:v>
                </c:pt>
                <c:pt idx="24">
                  <c:v>MT</c:v>
                </c:pt>
                <c:pt idx="25">
                  <c:v>LT</c:v>
                </c:pt>
                <c:pt idx="26">
                  <c:v>HR</c:v>
                </c:pt>
                <c:pt idx="27">
                  <c:v>IT</c:v>
                </c:pt>
                <c:pt idx="28">
                  <c:v>IE</c:v>
                </c:pt>
              </c:strCache>
            </c:strRef>
          </c:cat>
          <c:val>
            <c:numRef>
              <c:f>'ETM 2023_FR_figure 2'!$U$3:$U$34</c:f>
              <c:numCache>
                <c:formatCode>0.0</c:formatCode>
                <c:ptCount val="29"/>
                <c:pt idx="21">
                  <c:v>5</c:v>
                </c:pt>
                <c:pt idx="22">
                  <c:v>4.7</c:v>
                </c:pt>
                <c:pt idx="23">
                  <c:v>4.3083333333333336</c:v>
                </c:pt>
                <c:pt idx="24">
                  <c:v>4.2750000000000004</c:v>
                </c:pt>
                <c:pt idx="25">
                  <c:v>5</c:v>
                </c:pt>
                <c:pt idx="26">
                  <c:v>4.5</c:v>
                </c:pt>
                <c:pt idx="27">
                  <c:v>4.416666666666667</c:v>
                </c:pt>
                <c:pt idx="28">
                  <c:v>4</c:v>
                </c:pt>
              </c:numCache>
            </c:numRef>
          </c:val>
          <c:smooth val="0"/>
          <c:extLst>
            <c:ext xmlns:c16="http://schemas.microsoft.com/office/drawing/2014/chart" uri="{C3380CC4-5D6E-409C-BE32-E72D297353CC}">
              <c16:uniqueId val="{00000015-19C2-47C5-81F4-21D7A28A2609}"/>
            </c:ext>
          </c:extLst>
        </c:ser>
        <c:ser>
          <c:idx val="13"/>
          <c:order val="14"/>
          <c:tx>
            <c:strRef>
              <c:f>'ETM 2023_FR_figure 2'!$V$2</c:f>
              <c:strCache>
                <c:ptCount val="1"/>
              </c:strCache>
            </c:strRef>
          </c:tx>
          <c:spPr>
            <a:ln w="28575" cap="rnd">
              <a:noFill/>
              <a:round/>
            </a:ln>
            <a:effectLst/>
          </c:spPr>
          <c:marker>
            <c:symbol val="circle"/>
            <c:size val="3"/>
            <c:spPr>
              <a:solidFill>
                <a:srgbClr val="333333"/>
              </a:solidFill>
              <a:ln w="9525">
                <a:noFill/>
              </a:ln>
              <a:effectLst/>
            </c:spPr>
          </c:marker>
          <c:dPt>
            <c:idx val="1"/>
            <c:marker>
              <c:symbol val="none"/>
            </c:marker>
            <c:bubble3D val="0"/>
            <c:extLst>
              <c:ext xmlns:c16="http://schemas.microsoft.com/office/drawing/2014/chart" uri="{C3380CC4-5D6E-409C-BE32-E72D297353CC}">
                <c16:uniqueId val="{00000016-19C2-47C5-81F4-21D7A28A2609}"/>
              </c:ext>
            </c:extLst>
          </c:dPt>
          <c:dPt>
            <c:idx val="2"/>
            <c:marker>
              <c:symbol val="none"/>
            </c:marker>
            <c:bubble3D val="0"/>
            <c:extLst>
              <c:ext xmlns:c16="http://schemas.microsoft.com/office/drawing/2014/chart" uri="{C3380CC4-5D6E-409C-BE32-E72D297353CC}">
                <c16:uniqueId val="{00000017-19C2-47C5-81F4-21D7A28A2609}"/>
              </c:ext>
            </c:extLst>
          </c:dPt>
          <c:dPt>
            <c:idx val="3"/>
            <c:marker>
              <c:symbol val="none"/>
            </c:marker>
            <c:bubble3D val="0"/>
            <c:extLst>
              <c:ext xmlns:c16="http://schemas.microsoft.com/office/drawing/2014/chart" uri="{C3380CC4-5D6E-409C-BE32-E72D297353CC}">
                <c16:uniqueId val="{00000018-19C2-47C5-81F4-21D7A28A2609}"/>
              </c:ext>
            </c:extLst>
          </c:dPt>
          <c:dPt>
            <c:idx val="4"/>
            <c:marker>
              <c:symbol val="none"/>
            </c:marker>
            <c:bubble3D val="0"/>
            <c:extLst>
              <c:ext xmlns:c16="http://schemas.microsoft.com/office/drawing/2014/chart" uri="{C3380CC4-5D6E-409C-BE32-E72D297353CC}">
                <c16:uniqueId val="{00000019-19C2-47C5-81F4-21D7A28A2609}"/>
              </c:ext>
            </c:extLst>
          </c:dPt>
          <c:dPt>
            <c:idx val="5"/>
            <c:marker>
              <c:symbol val="none"/>
            </c:marker>
            <c:bubble3D val="0"/>
            <c:extLst>
              <c:ext xmlns:c16="http://schemas.microsoft.com/office/drawing/2014/chart" uri="{C3380CC4-5D6E-409C-BE32-E72D297353CC}">
                <c16:uniqueId val="{0000001A-19C2-47C5-81F4-21D7A28A2609}"/>
              </c:ext>
            </c:extLst>
          </c:dPt>
          <c:dPt>
            <c:idx val="6"/>
            <c:marker>
              <c:symbol val="none"/>
            </c:marker>
            <c:bubble3D val="0"/>
            <c:extLst>
              <c:ext xmlns:c16="http://schemas.microsoft.com/office/drawing/2014/chart" uri="{C3380CC4-5D6E-409C-BE32-E72D297353CC}">
                <c16:uniqueId val="{0000001B-19C2-47C5-81F4-21D7A28A2609}"/>
              </c:ext>
            </c:extLst>
          </c:dPt>
          <c:dPt>
            <c:idx val="7"/>
            <c:marker>
              <c:symbol val="none"/>
            </c:marker>
            <c:bubble3D val="0"/>
            <c:extLst>
              <c:ext xmlns:c16="http://schemas.microsoft.com/office/drawing/2014/chart" uri="{C3380CC4-5D6E-409C-BE32-E72D297353CC}">
                <c16:uniqueId val="{0000001C-19C2-47C5-81F4-21D7A28A2609}"/>
              </c:ext>
            </c:extLst>
          </c:dPt>
          <c:dPt>
            <c:idx val="18"/>
            <c:marker>
              <c:symbol val="none"/>
            </c:marker>
            <c:bubble3D val="0"/>
            <c:extLst>
              <c:ext xmlns:c16="http://schemas.microsoft.com/office/drawing/2014/chart" uri="{C3380CC4-5D6E-409C-BE32-E72D297353CC}">
                <c16:uniqueId val="{00000011-FFD6-4CE7-BD30-7F32FE8B1C30}"/>
              </c:ext>
            </c:extLst>
          </c:dPt>
          <c:dPt>
            <c:idx val="19"/>
            <c:marker>
              <c:symbol val="none"/>
            </c:marker>
            <c:bubble3D val="0"/>
            <c:extLst>
              <c:ext xmlns:c16="http://schemas.microsoft.com/office/drawing/2014/chart" uri="{C3380CC4-5D6E-409C-BE32-E72D297353CC}">
                <c16:uniqueId val="{0000001E-19C2-47C5-81F4-21D7A28A2609}"/>
              </c:ext>
            </c:extLst>
          </c:dPt>
          <c:dPt>
            <c:idx val="20"/>
            <c:marker>
              <c:symbol val="none"/>
            </c:marker>
            <c:bubble3D val="0"/>
            <c:extLst>
              <c:ext xmlns:c16="http://schemas.microsoft.com/office/drawing/2014/chart" uri="{C3380CC4-5D6E-409C-BE32-E72D297353CC}">
                <c16:uniqueId val="{0000001F-19C2-47C5-81F4-21D7A28A2609}"/>
              </c:ext>
            </c:extLst>
          </c:dPt>
          <c:dPt>
            <c:idx val="21"/>
            <c:marker>
              <c:symbol val="none"/>
            </c:marker>
            <c:bubble3D val="0"/>
            <c:extLst>
              <c:ext xmlns:c16="http://schemas.microsoft.com/office/drawing/2014/chart" uri="{C3380CC4-5D6E-409C-BE32-E72D297353CC}">
                <c16:uniqueId val="{00000020-19C2-47C5-81F4-21D7A28A2609}"/>
              </c:ext>
            </c:extLst>
          </c:dPt>
          <c:dPt>
            <c:idx val="22"/>
            <c:marker>
              <c:symbol val="none"/>
            </c:marker>
            <c:bubble3D val="0"/>
            <c:extLst>
              <c:ext xmlns:c16="http://schemas.microsoft.com/office/drawing/2014/chart" uri="{C3380CC4-5D6E-409C-BE32-E72D297353CC}">
                <c16:uniqueId val="{00000021-19C2-47C5-81F4-21D7A28A2609}"/>
              </c:ext>
            </c:extLst>
          </c:dPt>
          <c:dPt>
            <c:idx val="23"/>
            <c:marker>
              <c:symbol val="none"/>
            </c:marker>
            <c:bubble3D val="0"/>
            <c:extLst>
              <c:ext xmlns:c16="http://schemas.microsoft.com/office/drawing/2014/chart" uri="{C3380CC4-5D6E-409C-BE32-E72D297353CC}">
                <c16:uniqueId val="{00000022-19C2-47C5-81F4-21D7A28A2609}"/>
              </c:ext>
            </c:extLst>
          </c:dPt>
          <c:dPt>
            <c:idx val="24"/>
            <c:marker>
              <c:symbol val="none"/>
            </c:marker>
            <c:bubble3D val="0"/>
            <c:extLst>
              <c:ext xmlns:c16="http://schemas.microsoft.com/office/drawing/2014/chart" uri="{C3380CC4-5D6E-409C-BE32-E72D297353CC}">
                <c16:uniqueId val="{00000023-19C2-47C5-81F4-21D7A28A2609}"/>
              </c:ext>
            </c:extLst>
          </c:dPt>
          <c:cat>
            <c:strRef>
              <c:f>'ETM 2023_FR_figure 2'!$G$3:$G$34</c:f>
              <c:strCache>
                <c:ptCount val="29"/>
                <c:pt idx="0">
                  <c:v>DK</c:v>
                </c:pt>
                <c:pt idx="1">
                  <c:v>FI</c:v>
                </c:pt>
                <c:pt idx="2">
                  <c:v>DE</c:v>
                </c:pt>
                <c:pt idx="3">
                  <c:v>SI</c:v>
                </c:pt>
                <c:pt idx="4">
                  <c:v>SE</c:v>
                </c:pt>
                <c:pt idx="5">
                  <c:v>EE</c:v>
                </c:pt>
                <c:pt idx="6">
                  <c:v>CZ</c:v>
                </c:pt>
                <c:pt idx="7">
                  <c:v>HU</c:v>
                </c:pt>
                <c:pt idx="8">
                  <c:v>LV</c:v>
                </c:pt>
                <c:pt idx="9">
                  <c:v>LU</c:v>
                </c:pt>
                <c:pt idx="10">
                  <c:v>PL</c:v>
                </c:pt>
                <c:pt idx="11">
                  <c:v>BE (fr)</c:v>
                </c:pt>
                <c:pt idx="12">
                  <c:v>BE(nl)</c:v>
                </c:pt>
                <c:pt idx="13">
                  <c:v>PT</c:v>
                </c:pt>
                <c:pt idx="14">
                  <c:v>ES</c:v>
                </c:pt>
                <c:pt idx="15">
                  <c:v>BE (de)</c:v>
                </c:pt>
                <c:pt idx="16">
                  <c:v>FR</c:v>
                </c:pt>
                <c:pt idx="17">
                  <c:v>EL</c:v>
                </c:pt>
                <c:pt idx="18">
                  <c:v>RO</c:v>
                </c:pt>
                <c:pt idx="19">
                  <c:v>AT</c:v>
                </c:pt>
                <c:pt idx="20">
                  <c:v>SK</c:v>
                </c:pt>
                <c:pt idx="21">
                  <c:v>BG</c:v>
                </c:pt>
                <c:pt idx="22">
                  <c:v>NL</c:v>
                </c:pt>
                <c:pt idx="23">
                  <c:v>CY</c:v>
                </c:pt>
                <c:pt idx="24">
                  <c:v>MT</c:v>
                </c:pt>
                <c:pt idx="25">
                  <c:v>LT</c:v>
                </c:pt>
                <c:pt idx="26">
                  <c:v>HR</c:v>
                </c:pt>
                <c:pt idx="27">
                  <c:v>IT</c:v>
                </c:pt>
                <c:pt idx="28">
                  <c:v>IE</c:v>
                </c:pt>
              </c:strCache>
            </c:strRef>
          </c:cat>
          <c:val>
            <c:numRef>
              <c:f>'ETM 2023_FR_figure 2'!$V$3:$V$34</c:f>
              <c:numCache>
                <c:formatCode>0.0</c:formatCode>
                <c:ptCount val="29"/>
                <c:pt idx="25">
                  <c:v>6</c:v>
                </c:pt>
                <c:pt idx="26">
                  <c:v>5.5</c:v>
                </c:pt>
                <c:pt idx="27">
                  <c:v>5.416666666666667</c:v>
                </c:pt>
                <c:pt idx="28">
                  <c:v>5</c:v>
                </c:pt>
              </c:numCache>
            </c:numRef>
          </c:val>
          <c:smooth val="0"/>
          <c:extLst>
            <c:ext xmlns:c16="http://schemas.microsoft.com/office/drawing/2014/chart" uri="{C3380CC4-5D6E-409C-BE32-E72D297353CC}">
              <c16:uniqueId val="{00000026-19C2-47C5-81F4-21D7A28A2609}"/>
            </c:ext>
          </c:extLst>
        </c:ser>
        <c:dLbls>
          <c:showLegendKey val="0"/>
          <c:showVal val="0"/>
          <c:showCatName val="0"/>
          <c:showSerName val="0"/>
          <c:showPercent val="0"/>
          <c:showBubbleSize val="0"/>
        </c:dLbls>
        <c:dropLines>
          <c:spPr>
            <a:ln w="6350" cap="flat" cmpd="sng" algn="ctr">
              <a:solidFill>
                <a:srgbClr val="F0A81C">
                  <a:alpha val="50000"/>
                </a:srgbClr>
              </a:solidFill>
              <a:round/>
            </a:ln>
            <a:effectLst/>
          </c:spPr>
        </c:dropLines>
        <c:marker val="1"/>
        <c:smooth val="0"/>
        <c:axId val="1066746063"/>
        <c:axId val="1066748143"/>
      </c:lineChart>
      <c:catAx>
        <c:axId val="106674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n-US"/>
          </a:p>
        </c:txPr>
        <c:crossAx val="1066748143"/>
        <c:crosses val="autoZero"/>
        <c:auto val="1"/>
        <c:lblAlgn val="ctr"/>
        <c:lblOffset val="100"/>
        <c:noMultiLvlLbl val="0"/>
      </c:catAx>
      <c:valAx>
        <c:axId val="1066748143"/>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n-US"/>
          </a:p>
        </c:txPr>
        <c:crossAx val="1066746063"/>
        <c:crosses val="autoZero"/>
        <c:crossBetween val="between"/>
      </c:valAx>
      <c:valAx>
        <c:axId val="1205867263"/>
        <c:scaling>
          <c:orientation val="minMax"/>
          <c:max val="7"/>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n-US"/>
          </a:p>
        </c:txPr>
        <c:crossAx val="1205867679"/>
        <c:crosses val="max"/>
        <c:crossBetween val="between"/>
      </c:valAx>
      <c:catAx>
        <c:axId val="1205867679"/>
        <c:scaling>
          <c:orientation val="minMax"/>
        </c:scaling>
        <c:delete val="1"/>
        <c:axPos val="b"/>
        <c:numFmt formatCode="General" sourceLinked="1"/>
        <c:majorTickMark val="out"/>
        <c:minorTickMark val="none"/>
        <c:tickLblPos val="nextTo"/>
        <c:crossAx val="1205867263"/>
        <c:crosses val="autoZero"/>
        <c:auto val="1"/>
        <c:lblAlgn val="ctr"/>
        <c:lblOffset val="100"/>
        <c:noMultiLvlLbl val="0"/>
      </c:catAx>
      <c:spPr>
        <a:noFill/>
        <a:ln>
          <a:noFill/>
        </a:ln>
        <a:effectLst/>
      </c:spPr>
    </c:plotArea>
    <c:legend>
      <c:legendPos val="b"/>
      <c:layout>
        <c:manualLayout>
          <c:xMode val="edge"/>
          <c:yMode val="edge"/>
          <c:x val="9.0447783807302187E-2"/>
          <c:y val="0.92222431545021166"/>
          <c:w val="0.79174138199322275"/>
          <c:h val="7.7775788503161206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333333"/>
              </a:solidFill>
              <a:latin typeface="Verdana" panose="020B0604030504040204" pitchFamily="34" charset="0"/>
              <a:ea typeface="Verdana" panose="020B0604030504040204" pitchFamily="34" charset="0"/>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700">
          <a:solidFill>
            <a:srgbClr val="333333"/>
          </a:solidFill>
          <a:latin typeface="Verdana" panose="020B0604030504040204" pitchFamily="34" charset="0"/>
          <a:ea typeface="Verdana" panose="020B060403050404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23</xdr:col>
      <xdr:colOff>457199</xdr:colOff>
      <xdr:row>1</xdr:row>
      <xdr:rowOff>490537</xdr:rowOff>
    </xdr:from>
    <xdr:to>
      <xdr:col>37</xdr:col>
      <xdr:colOff>19050</xdr:colOff>
      <xdr:row>23</xdr:row>
      <xdr:rowOff>19050</xdr:rowOff>
    </xdr:to>
    <xdr:graphicFrame macro="">
      <xdr:nvGraphicFramePr>
        <xdr:cNvPr id="2" name="Chart 1">
          <a:extLst>
            <a:ext uri="{FF2B5EF4-FFF2-40B4-BE49-F238E27FC236}">
              <a16:creationId xmlns:a16="http://schemas.microsoft.com/office/drawing/2014/main" id="{45CD18D4-DB71-4C15-AC5D-3AD1C78E91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myintracomm-collab.ec.europa.eu/Applic/PISA/PISA%202003%20Initial%20Report/Chapters/Chapter%203%20-%20Learning%20characteristics/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ET1.cec.eu.int\offline\02\alvamig\My%20Documents\2.Indicators_Team\Ukraine\cluster-analysis-Ukraine_2.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Temp\ANXA01A2008%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myintracomm-collab.ec.europa.eu/NWB/POpul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myintracomm-collab.ec.europa.eu/AS/CD%20Australia/PISA%20Plus/PISA%20Plus%20Final%20Charts/IRPISAPlus_Chap5_ChartCorrec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 val="time series"/>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 val="IS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 sheetId="3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 val="Q_ISC3"/>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Q_ISC1"/>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Q_ISC2"/>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 val="Scatterplots"/>
      <sheetName val="Scatterplots (2)"/>
      <sheetName val="Scatterplots (3)"/>
      <sheetName val="Input data"/>
      <sheetName val="Analysis"/>
      <sheetName val="Output Clusters"/>
      <sheetName val="Segmentation maps"/>
      <sheetName val="Central means"/>
      <sheetName val="SSE charts"/>
      <sheetName val="How to interpret"/>
      <sheetName val="Add Solver"/>
      <sheetName val="Quick"/>
      <sheetName val="Q_ISC567"/>
    </sheetNames>
    <sheetDataSet>
      <sheetData sheetId="0" refreshError="1"/>
      <sheetData sheetId="1" refreshError="1"/>
      <sheetData sheetId="2">
        <row r="3">
          <cell r="A3" t="str">
            <v>Germany</v>
          </cell>
        </row>
      </sheetData>
      <sheetData sheetId="3" refreshError="1"/>
      <sheetData sheetId="4">
        <row r="16">
          <cell r="B16">
            <v>1</v>
          </cell>
          <cell r="C16">
            <v>0.67349389303870866</v>
          </cell>
          <cell r="D16">
            <v>0.48912867930402432</v>
          </cell>
          <cell r="E16">
            <v>2.814132484081223</v>
          </cell>
          <cell r="F16">
            <v>-0.37618476609977564</v>
          </cell>
          <cell r="G16">
            <v>0.85545473833656183</v>
          </cell>
          <cell r="H16">
            <v>0.11551816361517317</v>
          </cell>
        </row>
        <row r="17">
          <cell r="B17">
            <v>2</v>
          </cell>
          <cell r="C17">
            <v>-0.24116935548120394</v>
          </cell>
          <cell r="D17">
            <v>2.1264252470430103</v>
          </cell>
          <cell r="E17">
            <v>3.9015417890277071</v>
          </cell>
          <cell r="F17">
            <v>-1.1673826757309298</v>
          </cell>
          <cell r="G17">
            <v>-1.210607867082683</v>
          </cell>
          <cell r="H17">
            <v>2.1785068978602413</v>
          </cell>
        </row>
        <row r="18">
          <cell r="B18">
            <v>3</v>
          </cell>
          <cell r="C18">
            <v>-0.33682631227203513</v>
          </cell>
          <cell r="D18">
            <v>2.2977652007797498</v>
          </cell>
          <cell r="E18">
            <v>0.88346823334077262</v>
          </cell>
          <cell r="F18">
            <v>-0.73181837994569698</v>
          </cell>
          <cell r="G18">
            <v>-1.5124572664902107</v>
          </cell>
          <cell r="H18">
            <v>2.5850015903868724</v>
          </cell>
        </row>
        <row r="19">
          <cell r="B19">
            <v>4</v>
          </cell>
          <cell r="C19">
            <v>0.82775457343994674</v>
          </cell>
          <cell r="D19">
            <v>-0.51939933592988308</v>
          </cell>
          <cell r="E19">
            <v>2.7124387752644547E-2</v>
          </cell>
          <cell r="F19">
            <v>2.0333198488823627</v>
          </cell>
          <cell r="G19">
            <v>0.62173070900279537</v>
          </cell>
          <cell r="H19">
            <v>-0.73502033286627477</v>
          </cell>
        </row>
        <row r="20">
          <cell r="B20">
            <v>5</v>
          </cell>
          <cell r="C20">
            <v>0.36055233427812816</v>
          </cell>
          <cell r="D20">
            <v>-0.64779983449759715</v>
          </cell>
          <cell r="E20">
            <v>2.052840675401171E-2</v>
          </cell>
          <cell r="F20">
            <v>0.46598343346369298</v>
          </cell>
          <cell r="G20">
            <v>-0.58447859588250306</v>
          </cell>
          <cell r="H20">
            <v>-0.77877603604328771</v>
          </cell>
        </row>
        <row r="21">
          <cell r="B21">
            <v>6</v>
          </cell>
          <cell r="C21">
            <v>1.2275683683259875</v>
          </cell>
          <cell r="D21">
            <v>0.65107188580518371</v>
          </cell>
          <cell r="E21">
            <v>-0.26976947728308304</v>
          </cell>
          <cell r="F21">
            <v>1.4575872557832654</v>
          </cell>
          <cell r="G21">
            <v>2.0256328310455443</v>
          </cell>
          <cell r="H21">
            <v>6.248226675640664E-2</v>
          </cell>
        </row>
        <row r="22">
          <cell r="B22">
            <v>7</v>
          </cell>
          <cell r="C22">
            <v>1.4434162179200019</v>
          </cell>
          <cell r="D22">
            <v>-0.80646973449385517</v>
          </cell>
          <cell r="E22">
            <v>-0.21467345412590919</v>
          </cell>
          <cell r="F22">
            <v>0.77759725145897918</v>
          </cell>
          <cell r="G22">
            <v>-0.29689646282479415</v>
          </cell>
          <cell r="H22">
            <v>-0.96479982406189324</v>
          </cell>
        </row>
        <row r="23">
          <cell r="B23">
            <v>8</v>
          </cell>
          <cell r="C23">
            <v>0.83439430557236482</v>
          </cell>
          <cell r="D23">
            <v>-0.34145706954670368</v>
          </cell>
          <cell r="E23">
            <v>-0.20955796167486013</v>
          </cell>
          <cell r="F23">
            <v>4.4320125841818735E-2</v>
          </cell>
          <cell r="G23">
            <v>8.0730458122171764E-2</v>
          </cell>
          <cell r="H23">
            <v>-0.6089736912651601</v>
          </cell>
        </row>
        <row r="24">
          <cell r="B24">
            <v>9</v>
          </cell>
          <cell r="C24">
            <v>-0.38455589216504921</v>
          </cell>
          <cell r="D24">
            <v>0.55544124664699945</v>
          </cell>
          <cell r="E24">
            <v>-0.2046625070274373</v>
          </cell>
          <cell r="F24">
            <v>-1.0052044804917473</v>
          </cell>
          <cell r="G24">
            <v>-1.2130866333764303</v>
          </cell>
          <cell r="H24">
            <v>0.60494920030581445</v>
          </cell>
        </row>
        <row r="25">
          <cell r="B25">
            <v>10</v>
          </cell>
          <cell r="C25">
            <v>-2.9954969804613339E-2</v>
          </cell>
          <cell r="D25">
            <v>1.5136752270784921</v>
          </cell>
          <cell r="E25">
            <v>-0.2811861928318885</v>
          </cell>
          <cell r="F25">
            <v>-1.1372638680436531</v>
          </cell>
          <cell r="G25">
            <v>-0.13636570654383601</v>
          </cell>
          <cell r="H25">
            <v>1.5486942843534979</v>
          </cell>
        </row>
        <row r="26">
          <cell r="B26">
            <v>11</v>
          </cell>
          <cell r="C26">
            <v>-0.33914171197497761</v>
          </cell>
          <cell r="D26">
            <v>-5.1411006635692147E-2</v>
          </cell>
          <cell r="E26">
            <v>-0.21960652647746481</v>
          </cell>
          <cell r="F26">
            <v>-0.31710556640550203</v>
          </cell>
          <cell r="G26">
            <v>0.16323756730455605</v>
          </cell>
          <cell r="H26">
            <v>8.7135394494414174E-3</v>
          </cell>
        </row>
        <row r="27">
          <cell r="B27">
            <v>12</v>
          </cell>
          <cell r="C27">
            <v>0.66443231662593671</v>
          </cell>
          <cell r="D27">
            <v>-0.47005822867482272</v>
          </cell>
          <cell r="E27">
            <v>-0.3221534185655846</v>
          </cell>
          <cell r="F27">
            <v>0.26094385805415521</v>
          </cell>
          <cell r="G27">
            <v>-9.2865964360579867E-2</v>
          </cell>
          <cell r="H27">
            <v>-0.66351709829541128</v>
          </cell>
        </row>
        <row r="28">
          <cell r="B28">
            <v>13</v>
          </cell>
          <cell r="C28">
            <v>-0.90313310251493384</v>
          </cell>
          <cell r="D28">
            <v>-0.75005889464833941</v>
          </cell>
          <cell r="E28">
            <v>-0.38945303719226021</v>
          </cell>
          <cell r="F28">
            <v>2.3310326787142905</v>
          </cell>
          <cell r="G28">
            <v>0.71598159847043685</v>
          </cell>
          <cell r="H28">
            <v>-0.67235431776012378</v>
          </cell>
        </row>
        <row r="29">
          <cell r="B29">
            <v>14</v>
          </cell>
          <cell r="C29">
            <v>0.63872901444983066</v>
          </cell>
          <cell r="D29">
            <v>-0.62253918493258587</v>
          </cell>
          <cell r="E29">
            <v>-0.3804350944206919</v>
          </cell>
          <cell r="F29">
            <v>0.88880515676584704</v>
          </cell>
          <cell r="G29">
            <v>1.8817102397653556</v>
          </cell>
          <cell r="H29">
            <v>-0.76897800141822059</v>
          </cell>
        </row>
        <row r="30">
          <cell r="B30">
            <v>15</v>
          </cell>
          <cell r="C30">
            <v>0.65265667761356783</v>
          </cell>
          <cell r="D30">
            <v>2.5092050325073485</v>
          </cell>
          <cell r="E30">
            <v>-0.39455461624589033</v>
          </cell>
          <cell r="F30">
            <v>-0.62176889031910898</v>
          </cell>
          <cell r="G30">
            <v>-0.90862192417812004</v>
          </cell>
          <cell r="H30">
            <v>1.6545002217212901</v>
          </cell>
        </row>
        <row r="31">
          <cell r="B31">
            <v>16</v>
          </cell>
          <cell r="C31">
            <v>1.4582241347410532</v>
          </cell>
          <cell r="D31">
            <v>-0.35916767449622944</v>
          </cell>
          <cell r="E31">
            <v>-0.38795863524725749</v>
          </cell>
          <cell r="F31">
            <v>5.8221114005177231E-2</v>
          </cell>
          <cell r="G31">
            <v>-0.53440964910442612</v>
          </cell>
          <cell r="H31">
            <v>-0.45448735729364664</v>
          </cell>
        </row>
        <row r="32">
          <cell r="B32">
            <v>17</v>
          </cell>
          <cell r="C32">
            <v>0.66044414111788963</v>
          </cell>
          <cell r="D32">
            <v>-0.41722630119001841</v>
          </cell>
          <cell r="E32">
            <v>-0.4155793056790324</v>
          </cell>
          <cell r="F32">
            <v>8.3706258971334463E-2</v>
          </cell>
          <cell r="G32">
            <v>-7.3858834153588876E-2</v>
          </cell>
          <cell r="H32">
            <v>-0.59253077071610782</v>
          </cell>
        </row>
        <row r="33">
          <cell r="B33">
            <v>18</v>
          </cell>
          <cell r="C33">
            <v>-0.15945184229072248</v>
          </cell>
          <cell r="D33">
            <v>0.50984523900147583</v>
          </cell>
          <cell r="E33">
            <v>-0.42073241583421428</v>
          </cell>
          <cell r="F33">
            <v>-0.94265003375663414</v>
          </cell>
          <cell r="G33">
            <v>-0.84224849943965485</v>
          </cell>
          <cell r="H33">
            <v>0.56422660056910701</v>
          </cell>
        </row>
        <row r="34">
          <cell r="B34">
            <v>19</v>
          </cell>
          <cell r="C34">
            <v>-0.32847536835228797</v>
          </cell>
          <cell r="D34">
            <v>-0.71826649867492631</v>
          </cell>
          <cell r="E34">
            <v>-0.42754740401444241</v>
          </cell>
          <cell r="F34">
            <v>-1.0596500174649015</v>
          </cell>
          <cell r="G34">
            <v>-0.77477727356697434</v>
          </cell>
          <cell r="H34">
            <v>-0.77415536220424197</v>
          </cell>
        </row>
        <row r="35">
          <cell r="B35">
            <v>20</v>
          </cell>
          <cell r="C35">
            <v>-1.6834003030293079</v>
          </cell>
          <cell r="D35">
            <v>-0.83137509848923308</v>
          </cell>
          <cell r="E35">
            <v>-0.14808135752354004</v>
          </cell>
          <cell r="F35">
            <v>-1.4141252156305431</v>
          </cell>
          <cell r="G35">
            <v>-0.27825046400083048</v>
          </cell>
          <cell r="H35">
            <v>-0.54008211376815096</v>
          </cell>
        </row>
        <row r="36">
          <cell r="B36">
            <v>21</v>
          </cell>
          <cell r="C36">
            <v>-2.1142563176397782</v>
          </cell>
          <cell r="D36">
            <v>-0.75723373285008833</v>
          </cell>
          <cell r="E36">
            <v>1.9497784722975316E-2</v>
          </cell>
          <cell r="F36">
            <v>-1.0052044804917473</v>
          </cell>
          <cell r="G36">
            <v>-0.50710738941091849</v>
          </cell>
          <cell r="H36">
            <v>1.3963975658915764</v>
          </cell>
        </row>
        <row r="37">
          <cell r="B37">
            <v>22</v>
          </cell>
          <cell r="C37">
            <v>-1.0583184211872012</v>
          </cell>
          <cell r="D37">
            <v>-0.71491413414147487</v>
          </cell>
          <cell r="E37">
            <v>-0.46587366079360776</v>
          </cell>
          <cell r="F37">
            <v>-0.53488771429811843</v>
          </cell>
          <cell r="G37">
            <v>-1.8012458293991207</v>
          </cell>
          <cell r="H37">
            <v>-0.55174578983992517</v>
          </cell>
        </row>
        <row r="38">
          <cell r="B38">
            <v>23</v>
          </cell>
          <cell r="C38">
            <v>-0.2931637884953055</v>
          </cell>
          <cell r="D38">
            <v>-0.68153216463400035</v>
          </cell>
          <cell r="E38">
            <v>-0.5058617955978193</v>
          </cell>
          <cell r="F38">
            <v>-0.33332338592942029</v>
          </cell>
          <cell r="G38">
            <v>0.146768454795141</v>
          </cell>
          <cell r="H38">
            <v>-0.70291509104949756</v>
          </cell>
        </row>
        <row r="39">
          <cell r="B39">
            <v>24</v>
          </cell>
          <cell r="C39">
            <v>1.7523377857965354</v>
          </cell>
          <cell r="D39">
            <v>0.20272845075327933</v>
          </cell>
          <cell r="E39">
            <v>-0.51807466666560043</v>
          </cell>
          <cell r="F39">
            <v>9.6448831454413075E-2</v>
          </cell>
          <cell r="G39">
            <v>2.0149555744216654</v>
          </cell>
          <cell r="H39">
            <v>-0.43857997609884425</v>
          </cell>
        </row>
        <row r="40">
          <cell r="B40">
            <v>25</v>
          </cell>
          <cell r="C40">
            <v>-1.5751176932284667</v>
          </cell>
          <cell r="D40">
            <v>-0.93924976295398399</v>
          </cell>
          <cell r="E40">
            <v>-0.46674968951998869</v>
          </cell>
          <cell r="F40">
            <v>-0.20358082973807437</v>
          </cell>
          <cell r="G40">
            <v>0.52960849636594487</v>
          </cell>
          <cell r="H40">
            <v>-0.89874247667782514</v>
          </cell>
        </row>
        <row r="41">
          <cell r="B41">
            <v>26</v>
          </cell>
          <cell r="C41">
            <v>-1.4368108871031731</v>
          </cell>
          <cell r="D41">
            <v>-0.52945086261758234</v>
          </cell>
          <cell r="E41">
            <v>-0.49534945088124821</v>
          </cell>
          <cell r="F41">
            <v>0.65248835798875271</v>
          </cell>
          <cell r="G41">
            <v>0.59765013912693643</v>
          </cell>
          <cell r="H41">
            <v>0.1827972867624704</v>
          </cell>
        </row>
        <row r="42">
          <cell r="B42">
            <v>27</v>
          </cell>
          <cell r="C42">
            <v>-0.31022779738090889</v>
          </cell>
          <cell r="D42">
            <v>-0.69767668951254436</v>
          </cell>
          <cell r="E42">
            <v>-0.52843241807751606</v>
          </cell>
          <cell r="F42">
            <v>1.699696132961759</v>
          </cell>
          <cell r="G42">
            <v>1.1338175530575472</v>
          </cell>
          <cell r="H42">
            <v>-0.75612937831328197</v>
          </cell>
        </row>
        <row r="43">
          <cell r="B43">
            <v>28</v>
          </cell>
        </row>
        <row r="44">
          <cell r="B44">
            <v>29</v>
          </cell>
        </row>
        <row r="45">
          <cell r="B45">
            <v>30</v>
          </cell>
        </row>
        <row r="46">
          <cell r="B46">
            <v>31</v>
          </cell>
        </row>
        <row r="47">
          <cell r="B47">
            <v>32</v>
          </cell>
        </row>
        <row r="48">
          <cell r="B48">
            <v>33</v>
          </cell>
        </row>
        <row r="49">
          <cell r="B49">
            <v>34</v>
          </cell>
        </row>
        <row r="50">
          <cell r="B50">
            <v>35</v>
          </cell>
        </row>
        <row r="51">
          <cell r="B51">
            <v>36</v>
          </cell>
        </row>
        <row r="52">
          <cell r="B52">
            <v>37</v>
          </cell>
        </row>
        <row r="53">
          <cell r="B53">
            <v>38</v>
          </cell>
        </row>
        <row r="54">
          <cell r="B54">
            <v>39</v>
          </cell>
        </row>
        <row r="55">
          <cell r="B55">
            <v>40</v>
          </cell>
        </row>
        <row r="56">
          <cell r="B56">
            <v>41</v>
          </cell>
        </row>
        <row r="57">
          <cell r="B57">
            <v>42</v>
          </cell>
        </row>
        <row r="58">
          <cell r="B58">
            <v>43</v>
          </cell>
        </row>
        <row r="59">
          <cell r="B59">
            <v>44</v>
          </cell>
        </row>
        <row r="60">
          <cell r="B60">
            <v>45</v>
          </cell>
        </row>
        <row r="61">
          <cell r="B61">
            <v>46</v>
          </cell>
        </row>
        <row r="62">
          <cell r="B62">
            <v>47</v>
          </cell>
        </row>
        <row r="63">
          <cell r="B63">
            <v>48</v>
          </cell>
        </row>
        <row r="64">
          <cell r="B64">
            <v>49</v>
          </cell>
        </row>
        <row r="65">
          <cell r="B65">
            <v>50</v>
          </cell>
        </row>
        <row r="66">
          <cell r="B66">
            <v>51</v>
          </cell>
        </row>
        <row r="67">
          <cell r="B67">
            <v>52</v>
          </cell>
        </row>
        <row r="68">
          <cell r="B68">
            <v>53</v>
          </cell>
        </row>
        <row r="69">
          <cell r="B69">
            <v>54</v>
          </cell>
        </row>
        <row r="70">
          <cell r="B70">
            <v>55</v>
          </cell>
        </row>
        <row r="71">
          <cell r="B71">
            <v>56</v>
          </cell>
        </row>
        <row r="72">
          <cell r="B72">
            <v>57</v>
          </cell>
        </row>
        <row r="73">
          <cell r="B73">
            <v>58</v>
          </cell>
        </row>
        <row r="74">
          <cell r="B74">
            <v>59</v>
          </cell>
        </row>
        <row r="75">
          <cell r="B75">
            <v>60</v>
          </cell>
        </row>
        <row r="76">
          <cell r="B76">
            <v>61</v>
          </cell>
        </row>
        <row r="77">
          <cell r="B77">
            <v>62</v>
          </cell>
        </row>
        <row r="78">
          <cell r="B78">
            <v>63</v>
          </cell>
        </row>
        <row r="79">
          <cell r="B79">
            <v>64</v>
          </cell>
        </row>
        <row r="80">
          <cell r="B80">
            <v>65</v>
          </cell>
        </row>
        <row r="81">
          <cell r="B81">
            <v>66</v>
          </cell>
        </row>
        <row r="82">
          <cell r="B82">
            <v>67</v>
          </cell>
        </row>
        <row r="83">
          <cell r="B83">
            <v>68</v>
          </cell>
        </row>
        <row r="84">
          <cell r="B84">
            <v>69</v>
          </cell>
        </row>
        <row r="85">
          <cell r="B85">
            <v>70</v>
          </cell>
        </row>
        <row r="86">
          <cell r="B86">
            <v>71</v>
          </cell>
        </row>
        <row r="87">
          <cell r="B87">
            <v>72</v>
          </cell>
        </row>
        <row r="88">
          <cell r="B88">
            <v>73</v>
          </cell>
        </row>
        <row r="89">
          <cell r="B89">
            <v>74</v>
          </cell>
        </row>
        <row r="90">
          <cell r="B90">
            <v>75</v>
          </cell>
        </row>
        <row r="91">
          <cell r="B91">
            <v>76</v>
          </cell>
        </row>
        <row r="92">
          <cell r="B92">
            <v>77</v>
          </cell>
        </row>
        <row r="93">
          <cell r="B93">
            <v>78</v>
          </cell>
        </row>
        <row r="94">
          <cell r="B94">
            <v>79</v>
          </cell>
        </row>
        <row r="95">
          <cell r="B95">
            <v>80</v>
          </cell>
        </row>
        <row r="96">
          <cell r="B96">
            <v>81</v>
          </cell>
        </row>
        <row r="97">
          <cell r="B97">
            <v>82</v>
          </cell>
        </row>
        <row r="98">
          <cell r="B98">
            <v>83</v>
          </cell>
        </row>
        <row r="99">
          <cell r="B99">
            <v>84</v>
          </cell>
        </row>
        <row r="100">
          <cell r="B100">
            <v>85</v>
          </cell>
        </row>
        <row r="101">
          <cell r="B101">
            <v>86</v>
          </cell>
        </row>
        <row r="102">
          <cell r="B102">
            <v>87</v>
          </cell>
        </row>
        <row r="103">
          <cell r="B103">
            <v>88</v>
          </cell>
        </row>
        <row r="104">
          <cell r="B104">
            <v>89</v>
          </cell>
        </row>
        <row r="105">
          <cell r="B105">
            <v>90</v>
          </cell>
        </row>
        <row r="106">
          <cell r="B106">
            <v>91</v>
          </cell>
        </row>
        <row r="107">
          <cell r="B107">
            <v>92</v>
          </cell>
        </row>
        <row r="108">
          <cell r="B108">
            <v>93</v>
          </cell>
        </row>
        <row r="109">
          <cell r="B109">
            <v>94</v>
          </cell>
        </row>
        <row r="110">
          <cell r="B110">
            <v>95</v>
          </cell>
        </row>
        <row r="111">
          <cell r="B111">
            <v>96</v>
          </cell>
        </row>
        <row r="112">
          <cell r="B112">
            <v>97</v>
          </cell>
        </row>
        <row r="113">
          <cell r="B113">
            <v>98</v>
          </cell>
        </row>
        <row r="114">
          <cell r="B114">
            <v>99</v>
          </cell>
        </row>
        <row r="115">
          <cell r="B115">
            <v>100</v>
          </cell>
        </row>
      </sheetData>
      <sheetData sheetId="5">
        <row r="4">
          <cell r="C4" t="str">
            <v>Rank</v>
          </cell>
          <cell r="D4" t="str">
            <v>Respondent</v>
          </cell>
          <cell r="E4">
            <v>1</v>
          </cell>
          <cell r="F4">
            <v>2</v>
          </cell>
          <cell r="G4">
            <v>3</v>
          </cell>
          <cell r="H4">
            <v>4</v>
          </cell>
          <cell r="I4">
            <v>5</v>
          </cell>
          <cell r="J4">
            <v>6</v>
          </cell>
          <cell r="K4">
            <v>7</v>
          </cell>
          <cell r="L4">
            <v>8</v>
          </cell>
          <cell r="M4" t="str">
            <v>Sum</v>
          </cell>
        </row>
        <row r="5">
          <cell r="C5">
            <v>3</v>
          </cell>
          <cell r="D5">
            <v>1</v>
          </cell>
          <cell r="E5">
            <v>0.67349389303870866</v>
          </cell>
          <cell r="F5">
            <v>0.48912867930402432</v>
          </cell>
          <cell r="G5">
            <v>2.814132484081223</v>
          </cell>
          <cell r="H5">
            <v>-0.37618476609977564</v>
          </cell>
          <cell r="I5">
            <v>0.85545473833656183</v>
          </cell>
          <cell r="J5">
            <v>0.11551816361517317</v>
          </cell>
          <cell r="K5" t="str">
            <v/>
          </cell>
          <cell r="L5" t="str">
            <v/>
          </cell>
          <cell r="M5">
            <v>4.5715431922759153</v>
          </cell>
          <cell r="FS5">
            <v>21.00324924257966</v>
          </cell>
          <cell r="FW5">
            <v>1</v>
          </cell>
          <cell r="FX5">
            <v>-0.24116935548120394</v>
          </cell>
          <cell r="FY5">
            <v>2.1264252470430103</v>
          </cell>
          <cell r="FZ5">
            <v>3.9015417890277071</v>
          </cell>
          <cell r="GA5">
            <v>-1.1673826757309298</v>
          </cell>
          <cell r="GB5">
            <v>-1.210607867082683</v>
          </cell>
          <cell r="GC5">
            <v>2.1785068978602413</v>
          </cell>
          <cell r="GD5" t="str">
            <v/>
          </cell>
          <cell r="GE5" t="str">
            <v/>
          </cell>
          <cell r="GF5">
            <v>5.5873140356361422</v>
          </cell>
        </row>
        <row r="6">
          <cell r="C6">
            <v>1</v>
          </cell>
          <cell r="D6">
            <v>2</v>
          </cell>
          <cell r="E6">
            <v>-0.24116935548120394</v>
          </cell>
          <cell r="F6">
            <v>2.1264252470430103</v>
          </cell>
          <cell r="G6">
            <v>3.9015417890277071</v>
          </cell>
          <cell r="H6">
            <v>-1.1673826757309298</v>
          </cell>
          <cell r="I6">
            <v>-1.210607867082683</v>
          </cell>
          <cell r="J6">
            <v>2.1785068978602413</v>
          </cell>
          <cell r="K6" t="str">
            <v/>
          </cell>
          <cell r="L6" t="str">
            <v/>
          </cell>
          <cell r="M6">
            <v>5.5873140356361422</v>
          </cell>
          <cell r="FS6">
            <v>21.036564245688769</v>
          </cell>
          <cell r="FW6">
            <v>2</v>
          </cell>
          <cell r="FX6">
            <v>1.2275683683259875</v>
          </cell>
          <cell r="FY6">
            <v>0.65107188580518371</v>
          </cell>
          <cell r="FZ6">
            <v>-0.26976947728308304</v>
          </cell>
          <cell r="GA6">
            <v>1.4575872557832654</v>
          </cell>
          <cell r="GB6">
            <v>2.0256328310455443</v>
          </cell>
          <cell r="GC6">
            <v>6.248226675640664E-2</v>
          </cell>
          <cell r="GD6" t="str">
            <v/>
          </cell>
          <cell r="GE6" t="str">
            <v/>
          </cell>
          <cell r="GF6">
            <v>5.1545731304333042</v>
          </cell>
        </row>
        <row r="7">
          <cell r="C7">
            <v>4</v>
          </cell>
          <cell r="D7">
            <v>3</v>
          </cell>
          <cell r="E7">
            <v>-0.33682631227203513</v>
          </cell>
          <cell r="F7">
            <v>2.2977652007797498</v>
          </cell>
          <cell r="G7">
            <v>0.88346823334077262</v>
          </cell>
          <cell r="H7">
            <v>-0.73181837994569698</v>
          </cell>
          <cell r="I7">
            <v>-1.5124572664902107</v>
          </cell>
          <cell r="J7">
            <v>2.5850015903868724</v>
          </cell>
          <cell r="K7" t="str">
            <v/>
          </cell>
          <cell r="L7" t="str">
            <v/>
          </cell>
          <cell r="M7">
            <v>3.1851330657994521</v>
          </cell>
          <cell r="FS7">
            <v>15.627422471890828</v>
          </cell>
          <cell r="FW7">
            <v>3</v>
          </cell>
          <cell r="FX7">
            <v>0.67349389303870866</v>
          </cell>
          <cell r="FY7">
            <v>0.48912867930402432</v>
          </cell>
          <cell r="FZ7">
            <v>2.814132484081223</v>
          </cell>
          <cell r="GA7">
            <v>-0.37618476609977564</v>
          </cell>
          <cell r="GB7">
            <v>0.85545473833656183</v>
          </cell>
          <cell r="GC7">
            <v>0.11551816361517317</v>
          </cell>
          <cell r="GD7" t="str">
            <v/>
          </cell>
          <cell r="GE7" t="str">
            <v/>
          </cell>
          <cell r="GF7">
            <v>4.5715431922759153</v>
          </cell>
        </row>
        <row r="8">
          <cell r="C8">
            <v>7</v>
          </cell>
          <cell r="D8">
            <v>4</v>
          </cell>
          <cell r="E8">
            <v>0.82775457343994674</v>
          </cell>
          <cell r="F8">
            <v>-0.51939933592988308</v>
          </cell>
          <cell r="G8">
            <v>2.7124387752644547E-2</v>
          </cell>
          <cell r="H8">
            <v>2.0333198488823627</v>
          </cell>
          <cell r="I8">
            <v>0.62173070900279537</v>
          </cell>
          <cell r="J8">
            <v>-0.73502033286627477</v>
          </cell>
          <cell r="K8" t="str">
            <v/>
          </cell>
          <cell r="L8" t="str">
            <v/>
          </cell>
          <cell r="M8">
            <v>2.2555098502815918</v>
          </cell>
          <cell r="FS8">
            <v>14.053622492619708</v>
          </cell>
          <cell r="FW8">
            <v>4</v>
          </cell>
          <cell r="FX8">
            <v>-0.33682631227203513</v>
          </cell>
          <cell r="FY8">
            <v>2.2977652007797498</v>
          </cell>
          <cell r="FZ8">
            <v>0.88346823334077262</v>
          </cell>
          <cell r="GA8">
            <v>-0.73181837994569698</v>
          </cell>
          <cell r="GB8">
            <v>-1.5124572664902107</v>
          </cell>
          <cell r="GC8">
            <v>2.5850015903868724</v>
          </cell>
          <cell r="GD8" t="str">
            <v/>
          </cell>
          <cell r="GE8" t="str">
            <v/>
          </cell>
          <cell r="GF8">
            <v>3.1851330657994521</v>
          </cell>
        </row>
        <row r="9">
          <cell r="C9">
            <v>19</v>
          </cell>
          <cell r="D9">
            <v>5</v>
          </cell>
          <cell r="E9">
            <v>0.36055233427812816</v>
          </cell>
          <cell r="F9">
            <v>-0.64779983449759715</v>
          </cell>
          <cell r="G9">
            <v>2.052840675401171E-2</v>
          </cell>
          <cell r="H9">
            <v>0.46598343346369298</v>
          </cell>
          <cell r="I9">
            <v>-0.58447859588250306</v>
          </cell>
          <cell r="J9">
            <v>-0.77877603604328771</v>
          </cell>
          <cell r="K9" t="str">
            <v/>
          </cell>
          <cell r="L9" t="str">
            <v/>
          </cell>
          <cell r="M9">
            <v>-1.1639902919275551</v>
          </cell>
          <cell r="FS9">
            <v>9.8458588368138198</v>
          </cell>
          <cell r="FW9">
            <v>5</v>
          </cell>
          <cell r="FX9">
            <v>1.7523377857965354</v>
          </cell>
          <cell r="FY9">
            <v>0.20272845075327933</v>
          </cell>
          <cell r="FZ9">
            <v>-0.51807466666560043</v>
          </cell>
          <cell r="GA9">
            <v>9.6448831454413075E-2</v>
          </cell>
          <cell r="GB9">
            <v>2.0149555744216654</v>
          </cell>
          <cell r="GC9">
            <v>-0.43857997609884425</v>
          </cell>
          <cell r="GD9" t="str">
            <v/>
          </cell>
          <cell r="GE9" t="str">
            <v/>
          </cell>
          <cell r="GF9">
            <v>3.1098159996614485</v>
          </cell>
        </row>
        <row r="10">
          <cell r="C10">
            <v>2</v>
          </cell>
          <cell r="D10">
            <v>6</v>
          </cell>
          <cell r="E10">
            <v>1.2275683683259875</v>
          </cell>
          <cell r="F10">
            <v>0.65107188580518371</v>
          </cell>
          <cell r="G10">
            <v>-0.26976947728308304</v>
          </cell>
          <cell r="H10">
            <v>1.4575872557832654</v>
          </cell>
          <cell r="I10">
            <v>2.0256328310455443</v>
          </cell>
          <cell r="J10">
            <v>6.248226675640664E-2</v>
          </cell>
          <cell r="K10" t="str">
            <v/>
          </cell>
          <cell r="L10" t="str">
            <v/>
          </cell>
          <cell r="M10">
            <v>5.1545731304333042</v>
          </cell>
          <cell r="FS10">
            <v>9.1976558796266872</v>
          </cell>
          <cell r="FW10">
            <v>6</v>
          </cell>
          <cell r="FX10">
            <v>0.65265667761356783</v>
          </cell>
          <cell r="FY10">
            <v>2.5092050325073485</v>
          </cell>
          <cell r="FZ10">
            <v>-0.39455461624589033</v>
          </cell>
          <cell r="GA10">
            <v>-0.62176889031910898</v>
          </cell>
          <cell r="GB10">
            <v>-0.90862192417812004</v>
          </cell>
          <cell r="GC10">
            <v>1.6545002217212901</v>
          </cell>
          <cell r="GD10" t="str">
            <v/>
          </cell>
          <cell r="GE10" t="str">
            <v/>
          </cell>
          <cell r="GF10">
            <v>2.8914165010990871</v>
          </cell>
        </row>
        <row r="11">
          <cell r="C11">
            <v>12</v>
          </cell>
          <cell r="D11">
            <v>7</v>
          </cell>
          <cell r="E11">
            <v>1.4434162179200019</v>
          </cell>
          <cell r="F11">
            <v>-0.80646973449385517</v>
          </cell>
          <cell r="G11">
            <v>-0.21467345412590919</v>
          </cell>
          <cell r="H11">
            <v>0.77759725145897918</v>
          </cell>
          <cell r="I11">
            <v>-0.29689646282479415</v>
          </cell>
          <cell r="J11">
            <v>-0.96479982406189324</v>
          </cell>
          <cell r="K11" t="str">
            <v/>
          </cell>
          <cell r="L11" t="str">
            <v/>
          </cell>
          <cell r="M11">
            <v>-6.1826006127470801E-2</v>
          </cell>
          <cell r="FS11">
            <v>7.8648887270221381</v>
          </cell>
          <cell r="FW11">
            <v>7</v>
          </cell>
          <cell r="FX11">
            <v>0.82775457343994674</v>
          </cell>
          <cell r="FY11">
            <v>-0.51939933592988308</v>
          </cell>
          <cell r="FZ11">
            <v>2.7124387752644547E-2</v>
          </cell>
          <cell r="GA11">
            <v>2.0333198488823627</v>
          </cell>
          <cell r="GB11">
            <v>0.62173070900279537</v>
          </cell>
          <cell r="GC11">
            <v>-0.73502033286627477</v>
          </cell>
          <cell r="GD11" t="str">
            <v/>
          </cell>
          <cell r="GE11" t="str">
            <v/>
          </cell>
          <cell r="GF11">
            <v>2.2555098502815918</v>
          </cell>
        </row>
        <row r="12">
          <cell r="C12">
            <v>13</v>
          </cell>
          <cell r="D12">
            <v>8</v>
          </cell>
          <cell r="E12">
            <v>0.83439430557236482</v>
          </cell>
          <cell r="F12">
            <v>-0.34145706954670368</v>
          </cell>
          <cell r="G12">
            <v>-0.20955796167486013</v>
          </cell>
          <cell r="H12">
            <v>4.4320125841818735E-2</v>
          </cell>
          <cell r="I12">
            <v>8.0730458122171764E-2</v>
          </cell>
          <cell r="J12">
            <v>-0.6089736912651601</v>
          </cell>
          <cell r="K12" t="str">
            <v/>
          </cell>
          <cell r="L12" t="str">
            <v/>
          </cell>
          <cell r="M12">
            <v>-0.20054383295036859</v>
          </cell>
          <cell r="FS12">
            <v>7.4767763718521083</v>
          </cell>
          <cell r="FW12">
            <v>8</v>
          </cell>
          <cell r="FX12">
            <v>0.63872901444983066</v>
          </cell>
          <cell r="FY12">
            <v>-0.62253918493258587</v>
          </cell>
          <cell r="FZ12">
            <v>-0.3804350944206919</v>
          </cell>
          <cell r="GA12">
            <v>0.88880515676584704</v>
          </cell>
          <cell r="GB12">
            <v>1.8817102397653556</v>
          </cell>
          <cell r="GC12">
            <v>-0.76897800141822059</v>
          </cell>
          <cell r="GD12" t="str">
            <v/>
          </cell>
          <cell r="GE12" t="str">
            <v/>
          </cell>
          <cell r="GF12">
            <v>1.6372921302095349</v>
          </cell>
        </row>
        <row r="13">
          <cell r="C13">
            <v>21</v>
          </cell>
          <cell r="D13">
            <v>9</v>
          </cell>
          <cell r="E13">
            <v>-0.38455589216504921</v>
          </cell>
          <cell r="F13">
            <v>0.55544124664699945</v>
          </cell>
          <cell r="G13">
            <v>-0.2046625070274373</v>
          </cell>
          <cell r="H13">
            <v>-1.0052044804917473</v>
          </cell>
          <cell r="I13">
            <v>-1.2130866333764303</v>
          </cell>
          <cell r="J13">
            <v>0.60494920030581445</v>
          </cell>
          <cell r="K13" t="str">
            <v/>
          </cell>
          <cell r="L13" t="str">
            <v/>
          </cell>
          <cell r="M13">
            <v>-1.6471190661078503</v>
          </cell>
          <cell r="FS13">
            <v>7.2941010763192651</v>
          </cell>
          <cell r="FW13">
            <v>9</v>
          </cell>
          <cell r="FX13">
            <v>-2.9954969804613339E-2</v>
          </cell>
          <cell r="FY13">
            <v>1.5136752270784921</v>
          </cell>
          <cell r="FZ13">
            <v>-0.2811861928318885</v>
          </cell>
          <cell r="GA13">
            <v>-1.1372638680436531</v>
          </cell>
          <cell r="GB13">
            <v>-0.13636570654383601</v>
          </cell>
          <cell r="GC13">
            <v>1.5486942843534979</v>
          </cell>
          <cell r="GD13" t="str">
            <v/>
          </cell>
          <cell r="GE13" t="str">
            <v/>
          </cell>
          <cell r="GF13">
            <v>1.4775987742079992</v>
          </cell>
        </row>
        <row r="14">
          <cell r="C14">
            <v>9</v>
          </cell>
          <cell r="D14">
            <v>10</v>
          </cell>
          <cell r="E14">
            <v>-2.9954969804613339E-2</v>
          </cell>
          <cell r="F14">
            <v>1.5136752270784921</v>
          </cell>
          <cell r="G14">
            <v>-0.2811861928318885</v>
          </cell>
          <cell r="H14">
            <v>-1.1372638680436531</v>
          </cell>
          <cell r="I14">
            <v>-0.13636570654383601</v>
          </cell>
          <cell r="J14">
            <v>1.5486942843534979</v>
          </cell>
          <cell r="K14" t="str">
            <v/>
          </cell>
          <cell r="L14" t="str">
            <v/>
          </cell>
          <cell r="M14">
            <v>1.4775987742079992</v>
          </cell>
          <cell r="FS14">
            <v>5.2592670042248475</v>
          </cell>
          <cell r="FW14">
            <v>10</v>
          </cell>
          <cell r="FX14">
            <v>-0.31022779738090889</v>
          </cell>
          <cell r="FY14">
            <v>-0.69767668951254436</v>
          </cell>
          <cell r="FZ14">
            <v>-0.52843241807751606</v>
          </cell>
          <cell r="GA14">
            <v>1.699696132961759</v>
          </cell>
          <cell r="GB14">
            <v>1.1338175530575472</v>
          </cell>
          <cell r="GC14">
            <v>-0.75612937831328197</v>
          </cell>
          <cell r="GD14" t="str">
            <v/>
          </cell>
          <cell r="GE14" t="str">
            <v/>
          </cell>
          <cell r="GF14">
            <v>0.54104740273505503</v>
          </cell>
        </row>
        <row r="15">
          <cell r="C15">
            <v>17</v>
          </cell>
          <cell r="D15">
            <v>11</v>
          </cell>
          <cell r="E15">
            <v>-0.33914171197497761</v>
          </cell>
          <cell r="F15">
            <v>-5.1411006635692147E-2</v>
          </cell>
          <cell r="G15">
            <v>-0.21960652647746481</v>
          </cell>
          <cell r="H15">
            <v>-0.31710556640550203</v>
          </cell>
          <cell r="I15">
            <v>0.16323756730455605</v>
          </cell>
          <cell r="J15">
            <v>8.7135394494414174E-3</v>
          </cell>
          <cell r="K15" t="str">
            <v/>
          </cell>
          <cell r="L15" t="str">
            <v/>
          </cell>
          <cell r="M15">
            <v>-0.7553137047396391</v>
          </cell>
          <cell r="FS15">
            <v>6.0202700426033484</v>
          </cell>
          <cell r="FW15">
            <v>11</v>
          </cell>
          <cell r="FX15">
            <v>-0.90313310251493384</v>
          </cell>
          <cell r="FY15">
            <v>-0.75005889464833941</v>
          </cell>
          <cell r="FZ15">
            <v>-0.38945303719226021</v>
          </cell>
          <cell r="GA15">
            <v>2.3310326787142905</v>
          </cell>
          <cell r="GB15">
            <v>0.71598159847043685</v>
          </cell>
          <cell r="GC15">
            <v>-0.67235431776012378</v>
          </cell>
          <cell r="GD15" t="str">
            <v/>
          </cell>
          <cell r="GE15" t="str">
            <v/>
          </cell>
          <cell r="GF15">
            <v>0.33201492506906993</v>
          </cell>
        </row>
        <row r="16">
          <cell r="C16">
            <v>15</v>
          </cell>
          <cell r="D16">
            <v>12</v>
          </cell>
          <cell r="E16">
            <v>0.66443231662593671</v>
          </cell>
          <cell r="F16">
            <v>-0.47005822867482272</v>
          </cell>
          <cell r="G16">
            <v>-0.3221534185655846</v>
          </cell>
          <cell r="H16">
            <v>0.26094385805415521</v>
          </cell>
          <cell r="I16">
            <v>-9.2865964360579867E-2</v>
          </cell>
          <cell r="J16">
            <v>-0.66351709829541128</v>
          </cell>
          <cell r="K16" t="str">
            <v/>
          </cell>
          <cell r="L16" t="str">
            <v/>
          </cell>
          <cell r="M16">
            <v>-0.62321853521630655</v>
          </cell>
          <cell r="FS16">
            <v>-5.580757500346345</v>
          </cell>
          <cell r="FW16">
            <v>12</v>
          </cell>
          <cell r="FX16">
            <v>1.4434162179200019</v>
          </cell>
          <cell r="FY16">
            <v>-0.80646973449385517</v>
          </cell>
          <cell r="FZ16">
            <v>-0.21467345412590919</v>
          </cell>
          <cell r="GA16">
            <v>0.77759725145897918</v>
          </cell>
          <cell r="GB16">
            <v>-0.29689646282479415</v>
          </cell>
          <cell r="GC16">
            <v>-0.96479982406189324</v>
          </cell>
          <cell r="GD16" t="str">
            <v/>
          </cell>
          <cell r="GE16" t="str">
            <v/>
          </cell>
          <cell r="GF16">
            <v>-6.1826006127470801E-2</v>
          </cell>
        </row>
        <row r="17">
          <cell r="C17">
            <v>11</v>
          </cell>
          <cell r="D17">
            <v>13</v>
          </cell>
          <cell r="E17">
            <v>-0.90313310251493384</v>
          </cell>
          <cell r="F17">
            <v>-0.75005889464833941</v>
          </cell>
          <cell r="G17">
            <v>-0.38945303719226021</v>
          </cell>
          <cell r="H17">
            <v>2.3310326787142905</v>
          </cell>
          <cell r="I17">
            <v>0.71598159847043685</v>
          </cell>
          <cell r="J17">
            <v>-0.67235431776012378</v>
          </cell>
          <cell r="K17" t="str">
            <v/>
          </cell>
          <cell r="L17" t="str">
            <v/>
          </cell>
          <cell r="M17">
            <v>0.33201492506906993</v>
          </cell>
          <cell r="FS17">
            <v>-3.9989972116765191</v>
          </cell>
          <cell r="FW17">
            <v>13</v>
          </cell>
          <cell r="FX17">
            <v>0.83439430557236482</v>
          </cell>
          <cell r="FY17">
            <v>-0.34145706954670368</v>
          </cell>
          <cell r="FZ17">
            <v>-0.20955796167486013</v>
          </cell>
          <cell r="GA17">
            <v>4.4320125841818735E-2</v>
          </cell>
          <cell r="GB17">
            <v>8.0730458122171764E-2</v>
          </cell>
          <cell r="GC17">
            <v>-0.6089736912651601</v>
          </cell>
          <cell r="GD17" t="str">
            <v/>
          </cell>
          <cell r="GE17" t="str">
            <v/>
          </cell>
          <cell r="GF17">
            <v>-0.20054383295036859</v>
          </cell>
        </row>
        <row r="18">
          <cell r="C18">
            <v>8</v>
          </cell>
          <cell r="D18">
            <v>14</v>
          </cell>
          <cell r="E18">
            <v>0.63872901444983066</v>
          </cell>
          <cell r="F18">
            <v>-0.62253918493258587</v>
          </cell>
          <cell r="G18">
            <v>-0.3804350944206919</v>
          </cell>
          <cell r="H18">
            <v>0.88880515676584704</v>
          </cell>
          <cell r="I18">
            <v>1.8817102397653556</v>
          </cell>
          <cell r="J18">
            <v>-0.76897800141822059</v>
          </cell>
          <cell r="K18" t="str">
            <v/>
          </cell>
          <cell r="L18" t="str">
            <v/>
          </cell>
          <cell r="M18">
            <v>1.6372921302095349</v>
          </cell>
          <cell r="FS18">
            <v>-6.2650007086484134</v>
          </cell>
          <cell r="FW18">
            <v>14</v>
          </cell>
          <cell r="FX18">
            <v>1.4582241347410532</v>
          </cell>
          <cell r="FY18">
            <v>-0.35916767449622944</v>
          </cell>
          <cell r="FZ18">
            <v>-0.38795863524725749</v>
          </cell>
          <cell r="GA18">
            <v>5.8221114005177231E-2</v>
          </cell>
          <cell r="GB18">
            <v>-0.53440964910442612</v>
          </cell>
          <cell r="GC18">
            <v>-0.45448735729364664</v>
          </cell>
          <cell r="GD18" t="str">
            <v/>
          </cell>
          <cell r="GE18" t="str">
            <v/>
          </cell>
          <cell r="GF18">
            <v>-0.21957806739532937</v>
          </cell>
        </row>
        <row r="19">
          <cell r="C19">
            <v>6</v>
          </cell>
          <cell r="D19">
            <v>15</v>
          </cell>
          <cell r="E19">
            <v>0.65265667761356783</v>
          </cell>
          <cell r="F19">
            <v>2.5092050325073485</v>
          </cell>
          <cell r="G19">
            <v>-0.39455461624589033</v>
          </cell>
          <cell r="H19">
            <v>-0.62176889031910898</v>
          </cell>
          <cell r="I19">
            <v>-0.90862192417812004</v>
          </cell>
          <cell r="J19">
            <v>1.6545002217212901</v>
          </cell>
          <cell r="K19" t="str">
            <v/>
          </cell>
          <cell r="L19" t="str">
            <v/>
          </cell>
          <cell r="M19">
            <v>2.8914165010990871</v>
          </cell>
          <cell r="FS19">
            <v>-5.2693023519484914</v>
          </cell>
          <cell r="FW19">
            <v>15</v>
          </cell>
          <cell r="FX19">
            <v>0.66443231662593671</v>
          </cell>
          <cell r="FY19">
            <v>-0.47005822867482272</v>
          </cell>
          <cell r="FZ19">
            <v>-0.3221534185655846</v>
          </cell>
          <cell r="GA19">
            <v>0.26094385805415521</v>
          </cell>
          <cell r="GB19">
            <v>-9.2865964360579867E-2</v>
          </cell>
          <cell r="GC19">
            <v>-0.66351709829541128</v>
          </cell>
          <cell r="GD19" t="str">
            <v/>
          </cell>
          <cell r="GE19" t="str">
            <v/>
          </cell>
          <cell r="GF19">
            <v>-0.62321853521630655</v>
          </cell>
        </row>
        <row r="20">
          <cell r="C20">
            <v>14</v>
          </cell>
          <cell r="D20">
            <v>16</v>
          </cell>
          <cell r="E20">
            <v>1.4582241347410532</v>
          </cell>
          <cell r="F20">
            <v>-0.35916767449622944</v>
          </cell>
          <cell r="G20">
            <v>-0.38795863524725749</v>
          </cell>
          <cell r="H20">
            <v>5.8221114005177231E-2</v>
          </cell>
          <cell r="I20">
            <v>-0.53440964910442612</v>
          </cell>
          <cell r="J20">
            <v>-0.45448735729364664</v>
          </cell>
          <cell r="K20" t="str">
            <v/>
          </cell>
          <cell r="L20" t="str">
            <v/>
          </cell>
          <cell r="M20">
            <v>-0.21957806739532937</v>
          </cell>
          <cell r="FS20">
            <v>-5.7028060924329642</v>
          </cell>
          <cell r="FW20">
            <v>16</v>
          </cell>
          <cell r="FX20">
            <v>0.66044414111788963</v>
          </cell>
          <cell r="FY20">
            <v>-0.41722630119001841</v>
          </cell>
          <cell r="FZ20">
            <v>-0.4155793056790324</v>
          </cell>
          <cell r="GA20">
            <v>8.3706258971334463E-2</v>
          </cell>
          <cell r="GB20">
            <v>-7.3858834153588876E-2</v>
          </cell>
          <cell r="GC20">
            <v>-0.59253077071610782</v>
          </cell>
          <cell r="GD20" t="str">
            <v/>
          </cell>
          <cell r="GE20" t="str">
            <v/>
          </cell>
          <cell r="GF20">
            <v>-0.75504481164952342</v>
          </cell>
        </row>
        <row r="21">
          <cell r="C21">
            <v>16</v>
          </cell>
          <cell r="D21">
            <v>17</v>
          </cell>
          <cell r="E21">
            <v>0.66044414111788963</v>
          </cell>
          <cell r="F21">
            <v>-0.41722630119001841</v>
          </cell>
          <cell r="G21">
            <v>-0.4155793056790324</v>
          </cell>
          <cell r="H21">
            <v>8.3706258971334463E-2</v>
          </cell>
          <cell r="I21">
            <v>-7.3858834153588876E-2</v>
          </cell>
          <cell r="J21">
            <v>-0.59253077071610782</v>
          </cell>
          <cell r="K21" t="str">
            <v/>
          </cell>
          <cell r="L21" t="str">
            <v/>
          </cell>
          <cell r="M21">
            <v>-0.75504481164952342</v>
          </cell>
          <cell r="FS21">
            <v>-1.8178228515804671</v>
          </cell>
          <cell r="FW21">
            <v>17</v>
          </cell>
          <cell r="FX21">
            <v>-0.33914171197497761</v>
          </cell>
          <cell r="FY21">
            <v>-5.1411006635692147E-2</v>
          </cell>
          <cell r="FZ21">
            <v>-0.21960652647746481</v>
          </cell>
          <cell r="GA21">
            <v>-0.31710556640550203</v>
          </cell>
          <cell r="GB21">
            <v>0.16323756730455605</v>
          </cell>
          <cell r="GC21">
            <v>8.7135394494414174E-3</v>
          </cell>
          <cell r="GD21" t="str">
            <v/>
          </cell>
          <cell r="GE21" t="str">
            <v/>
          </cell>
          <cell r="GF21">
            <v>-0.7553137047396391</v>
          </cell>
        </row>
        <row r="22">
          <cell r="C22">
            <v>20</v>
          </cell>
          <cell r="D22">
            <v>18</v>
          </cell>
          <cell r="E22">
            <v>-0.15945184229072248</v>
          </cell>
          <cell r="F22">
            <v>0.50984523900147583</v>
          </cell>
          <cell r="G22">
            <v>-0.42073241583421428</v>
          </cell>
          <cell r="H22">
            <v>-0.94265003375663414</v>
          </cell>
          <cell r="I22">
            <v>-0.84224849943965485</v>
          </cell>
          <cell r="J22">
            <v>0.56422660056910701</v>
          </cell>
          <cell r="K22" t="str">
            <v/>
          </cell>
          <cell r="L22" t="str">
            <v/>
          </cell>
          <cell r="M22">
            <v>-1.291010951750643</v>
          </cell>
          <cell r="FS22">
            <v>2.7487125595463535</v>
          </cell>
          <cell r="FW22">
            <v>18</v>
          </cell>
          <cell r="FX22">
            <v>-1.4368108871031731</v>
          </cell>
          <cell r="FY22">
            <v>-0.52945086261758234</v>
          </cell>
          <cell r="FZ22">
            <v>-0.49534945088124821</v>
          </cell>
          <cell r="GA22">
            <v>0.65248835798875271</v>
          </cell>
          <cell r="GB22">
            <v>0.59765013912693643</v>
          </cell>
          <cell r="GC22">
            <v>0.1827972867624704</v>
          </cell>
          <cell r="GD22" t="str">
            <v/>
          </cell>
          <cell r="GE22" t="str">
            <v/>
          </cell>
          <cell r="GF22">
            <v>-1.0286754167238443</v>
          </cell>
        </row>
        <row r="23">
          <cell r="C23">
            <v>25</v>
          </cell>
          <cell r="D23">
            <v>19</v>
          </cell>
          <cell r="E23">
            <v>-0.32847536835228797</v>
          </cell>
          <cell r="F23">
            <v>-0.71826649867492631</v>
          </cell>
          <cell r="G23">
            <v>-0.42754740401444241</v>
          </cell>
          <cell r="H23">
            <v>-1.0596500174649015</v>
          </cell>
          <cell r="I23">
            <v>-0.77477727356697434</v>
          </cell>
          <cell r="J23">
            <v>-0.77415536220424197</v>
          </cell>
          <cell r="K23" t="str">
            <v/>
          </cell>
          <cell r="L23" t="str">
            <v/>
          </cell>
          <cell r="M23">
            <v>-4.0828719242777742</v>
          </cell>
          <cell r="FS23">
            <v>-7.5321136302232361</v>
          </cell>
          <cell r="FW23">
            <v>19</v>
          </cell>
          <cell r="FX23">
            <v>0.36055233427812816</v>
          </cell>
          <cell r="FY23">
            <v>-0.64779983449759715</v>
          </cell>
          <cell r="FZ23">
            <v>2.052840675401171E-2</v>
          </cell>
          <cell r="GA23">
            <v>0.46598343346369298</v>
          </cell>
          <cell r="GB23">
            <v>-0.58447859588250306</v>
          </cell>
          <cell r="GC23">
            <v>-0.77877603604328771</v>
          </cell>
          <cell r="GD23" t="str">
            <v/>
          </cell>
          <cell r="GE23" t="str">
            <v/>
          </cell>
          <cell r="GF23">
            <v>-1.1639902919275551</v>
          </cell>
        </row>
        <row r="24">
          <cell r="C24">
            <v>26</v>
          </cell>
          <cell r="D24">
            <v>20</v>
          </cell>
          <cell r="E24">
            <v>-1.6834003030293079</v>
          </cell>
          <cell r="F24">
            <v>-0.83137509848923308</v>
          </cell>
          <cell r="G24">
            <v>-0.14808135752354004</v>
          </cell>
          <cell r="H24">
            <v>-1.4141252156305431</v>
          </cell>
          <cell r="I24">
            <v>-0.27825046400083048</v>
          </cell>
          <cell r="J24">
            <v>-0.54008211376815096</v>
          </cell>
          <cell r="K24" t="str">
            <v/>
          </cell>
          <cell r="L24" t="str">
            <v/>
          </cell>
          <cell r="M24">
            <v>-4.8953145524416053</v>
          </cell>
          <cell r="FS24">
            <v>-5.6805513786267881</v>
          </cell>
          <cell r="FW24">
            <v>20</v>
          </cell>
          <cell r="FX24">
            <v>-0.15945184229072248</v>
          </cell>
          <cell r="FY24">
            <v>0.50984523900147583</v>
          </cell>
          <cell r="FZ24">
            <v>-0.42073241583421428</v>
          </cell>
          <cell r="GA24">
            <v>-0.94265003375663414</v>
          </cell>
          <cell r="GB24">
            <v>-0.84224849943965485</v>
          </cell>
          <cell r="GC24">
            <v>0.56422660056910701</v>
          </cell>
          <cell r="GD24" t="str">
            <v/>
          </cell>
          <cell r="GE24" t="str">
            <v/>
          </cell>
          <cell r="GF24">
            <v>-1.291010951750643</v>
          </cell>
        </row>
        <row r="25">
          <cell r="C25">
            <v>23</v>
          </cell>
          <cell r="D25">
            <v>21</v>
          </cell>
          <cell r="E25">
            <v>-2.1142563176397782</v>
          </cell>
          <cell r="F25">
            <v>-0.75723373285008833</v>
          </cell>
          <cell r="G25">
            <v>1.9497784722975316E-2</v>
          </cell>
          <cell r="H25">
            <v>-1.0052044804917473</v>
          </cell>
          <cell r="I25">
            <v>-0.50710738941091849</v>
          </cell>
          <cell r="J25">
            <v>1.3963975658915764</v>
          </cell>
          <cell r="K25" t="str">
            <v/>
          </cell>
          <cell r="L25" t="str">
            <v/>
          </cell>
          <cell r="M25">
            <v>-2.9679065697779805</v>
          </cell>
          <cell r="FS25">
            <v>-7.2113904265205253</v>
          </cell>
          <cell r="FW25">
            <v>21</v>
          </cell>
          <cell r="FX25">
            <v>-0.38455589216504921</v>
          </cell>
          <cell r="FY25">
            <v>0.55544124664699945</v>
          </cell>
          <cell r="FZ25">
            <v>-0.2046625070274373</v>
          </cell>
          <cell r="GA25">
            <v>-1.0052044804917473</v>
          </cell>
          <cell r="GB25">
            <v>-1.2130866333764303</v>
          </cell>
          <cell r="GC25">
            <v>0.60494920030581445</v>
          </cell>
          <cell r="GD25" t="str">
            <v/>
          </cell>
          <cell r="GE25" t="str">
            <v/>
          </cell>
          <cell r="GF25">
            <v>-1.6471190661078503</v>
          </cell>
        </row>
        <row r="26">
          <cell r="C26">
            <v>27</v>
          </cell>
          <cell r="D26">
            <v>22</v>
          </cell>
          <cell r="E26">
            <v>-1.0583184211872012</v>
          </cell>
          <cell r="F26">
            <v>-0.71491413414147487</v>
          </cell>
          <cell r="G26">
            <v>-0.46587366079360776</v>
          </cell>
          <cell r="H26">
            <v>-0.53488771429811843</v>
          </cell>
          <cell r="I26">
            <v>-1.8012458293991207</v>
          </cell>
          <cell r="J26">
            <v>-0.55174578983992517</v>
          </cell>
          <cell r="K26" t="str">
            <v/>
          </cell>
          <cell r="L26" t="str">
            <v/>
          </cell>
          <cell r="M26">
            <v>-5.1269855496594481</v>
          </cell>
          <cell r="FS26">
            <v>-9.3495871038596334</v>
          </cell>
          <cell r="FW26">
            <v>22</v>
          </cell>
          <cell r="FX26">
            <v>-0.2931637884953055</v>
          </cell>
          <cell r="FY26">
            <v>-0.68153216463400035</v>
          </cell>
          <cell r="FZ26">
            <v>-0.5058617955978193</v>
          </cell>
          <cell r="GA26">
            <v>-0.33332338592942029</v>
          </cell>
          <cell r="GB26">
            <v>0.146768454795141</v>
          </cell>
          <cell r="GC26">
            <v>-0.70291509104949756</v>
          </cell>
          <cell r="GD26" t="str">
            <v/>
          </cell>
          <cell r="GE26" t="str">
            <v/>
          </cell>
          <cell r="GF26">
            <v>-2.3700277709109021</v>
          </cell>
        </row>
        <row r="27">
          <cell r="C27">
            <v>22</v>
          </cell>
          <cell r="D27">
            <v>23</v>
          </cell>
          <cell r="E27">
            <v>-0.2931637884953055</v>
          </cell>
          <cell r="F27">
            <v>-0.68153216463400035</v>
          </cell>
          <cell r="G27">
            <v>-0.5058617955978193</v>
          </cell>
          <cell r="H27">
            <v>-0.33332338592942029</v>
          </cell>
          <cell r="I27">
            <v>0.146768454795141</v>
          </cell>
          <cell r="J27">
            <v>-0.70291509104949756</v>
          </cell>
          <cell r="K27" t="str">
            <v/>
          </cell>
          <cell r="L27" t="str">
            <v/>
          </cell>
          <cell r="M27">
            <v>-2.3700277709109021</v>
          </cell>
          <cell r="FS27">
            <v>-2.8674454522416735</v>
          </cell>
          <cell r="FW27">
            <v>23</v>
          </cell>
          <cell r="FX27">
            <v>-2.1142563176397782</v>
          </cell>
          <cell r="FY27">
            <v>-0.75723373285008833</v>
          </cell>
          <cell r="FZ27">
            <v>1.9497784722975316E-2</v>
          </cell>
          <cell r="GA27">
            <v>-1.0052044804917473</v>
          </cell>
          <cell r="GB27">
            <v>-0.50710738941091849</v>
          </cell>
          <cell r="GC27">
            <v>1.3963975658915764</v>
          </cell>
          <cell r="GD27" t="str">
            <v/>
          </cell>
          <cell r="GE27" t="str">
            <v/>
          </cell>
          <cell r="GF27">
            <v>-2.9679065697779805</v>
          </cell>
        </row>
        <row r="28">
          <cell r="C28">
            <v>5</v>
          </cell>
          <cell r="D28">
            <v>24</v>
          </cell>
          <cell r="E28">
            <v>1.7523377857965354</v>
          </cell>
          <cell r="F28">
            <v>0.20272845075327933</v>
          </cell>
          <cell r="G28">
            <v>-0.51807466666560043</v>
          </cell>
          <cell r="H28">
            <v>9.6448831454413075E-2</v>
          </cell>
          <cell r="I28">
            <v>2.0149555744216654</v>
          </cell>
          <cell r="J28">
            <v>-0.43857997609884425</v>
          </cell>
          <cell r="K28" t="str">
            <v/>
          </cell>
          <cell r="L28" t="str">
            <v/>
          </cell>
          <cell r="M28">
            <v>3.1098159996614485</v>
          </cell>
          <cell r="FS28">
            <v>-10.030843506063412</v>
          </cell>
          <cell r="FW28">
            <v>24</v>
          </cell>
          <cell r="FX28">
            <v>-1.5751176932284667</v>
          </cell>
          <cell r="FY28">
            <v>-0.93924976295398399</v>
          </cell>
          <cell r="FZ28">
            <v>-0.46674968951998869</v>
          </cell>
          <cell r="GA28">
            <v>-0.20358082973807437</v>
          </cell>
          <cell r="GB28">
            <v>0.52960849636594487</v>
          </cell>
          <cell r="GC28">
            <v>-0.89874247667782514</v>
          </cell>
          <cell r="GD28" t="str">
            <v/>
          </cell>
          <cell r="GE28" t="str">
            <v/>
          </cell>
          <cell r="GF28">
            <v>-3.5538319557523943</v>
          </cell>
        </row>
        <row r="29">
          <cell r="C29">
            <v>24</v>
          </cell>
          <cell r="D29">
            <v>25</v>
          </cell>
          <cell r="E29">
            <v>-1.5751176932284667</v>
          </cell>
          <cell r="F29">
            <v>-0.93924976295398399</v>
          </cell>
          <cell r="G29">
            <v>-0.46674968951998869</v>
          </cell>
          <cell r="H29">
            <v>-0.20358082973807437</v>
          </cell>
          <cell r="I29">
            <v>0.52960849636594487</v>
          </cell>
          <cell r="J29">
            <v>-0.89874247667782514</v>
          </cell>
          <cell r="K29" t="str">
            <v/>
          </cell>
          <cell r="L29" t="str">
            <v/>
          </cell>
          <cell r="M29">
            <v>-3.5538319557523943</v>
          </cell>
          <cell r="FS29">
            <v>-18.306728862719901</v>
          </cell>
          <cell r="FW29">
            <v>25</v>
          </cell>
          <cell r="FX29">
            <v>-0.32847536835228797</v>
          </cell>
          <cell r="FY29">
            <v>-0.71826649867492631</v>
          </cell>
          <cell r="FZ29">
            <v>-0.42754740401444241</v>
          </cell>
          <cell r="GA29">
            <v>-1.0596500174649015</v>
          </cell>
          <cell r="GB29">
            <v>-0.77477727356697434</v>
          </cell>
          <cell r="GC29">
            <v>-0.77415536220424197</v>
          </cell>
          <cell r="GD29" t="str">
            <v/>
          </cell>
          <cell r="GE29" t="str">
            <v/>
          </cell>
          <cell r="GF29">
            <v>-4.0828719242777742</v>
          </cell>
        </row>
        <row r="30">
          <cell r="C30">
            <v>18</v>
          </cell>
          <cell r="D30">
            <v>26</v>
          </cell>
          <cell r="E30">
            <v>-1.4368108871031731</v>
          </cell>
          <cell r="F30">
            <v>-0.52945086261758234</v>
          </cell>
          <cell r="G30">
            <v>-0.49534945088124821</v>
          </cell>
          <cell r="H30">
            <v>0.65248835798875271</v>
          </cell>
          <cell r="I30">
            <v>0.59765013912693643</v>
          </cell>
          <cell r="J30">
            <v>0.1827972867624704</v>
          </cell>
          <cell r="K30" t="str">
            <v/>
          </cell>
          <cell r="L30" t="str">
            <v/>
          </cell>
          <cell r="M30">
            <v>-1.0286754167238443</v>
          </cell>
          <cell r="FS30">
            <v>-16.630512875528566</v>
          </cell>
          <cell r="FW30">
            <v>26</v>
          </cell>
          <cell r="FX30">
            <v>-1.6834003030293079</v>
          </cell>
          <cell r="FY30">
            <v>-0.83137509848923308</v>
          </cell>
          <cell r="FZ30">
            <v>-0.14808135752354004</v>
          </cell>
          <cell r="GA30">
            <v>-1.4141252156305431</v>
          </cell>
          <cell r="GB30">
            <v>-0.27825046400083048</v>
          </cell>
          <cell r="GC30">
            <v>-0.54008211376815096</v>
          </cell>
          <cell r="GD30" t="str">
            <v/>
          </cell>
          <cell r="GE30" t="str">
            <v/>
          </cell>
          <cell r="GF30">
            <v>-4.8953145524416053</v>
          </cell>
        </row>
        <row r="31">
          <cell r="C31">
            <v>10</v>
          </cell>
          <cell r="D31">
            <v>27</v>
          </cell>
          <cell r="E31">
            <v>-0.31022779738090889</v>
          </cell>
          <cell r="F31">
            <v>-0.69767668951254436</v>
          </cell>
          <cell r="G31">
            <v>-0.52843241807751606</v>
          </cell>
          <cell r="H31">
            <v>1.699696132961759</v>
          </cell>
          <cell r="I31">
            <v>1.1338175530575472</v>
          </cell>
          <cell r="J31">
            <v>-0.75612937831328197</v>
          </cell>
          <cell r="K31" t="str">
            <v/>
          </cell>
          <cell r="L31" t="str">
            <v/>
          </cell>
          <cell r="M31">
            <v>0.54104740273505503</v>
          </cell>
          <cell r="FS31">
            <v>-21.18452899837073</v>
          </cell>
          <cell r="FW31">
            <v>27</v>
          </cell>
          <cell r="FX31">
            <v>-1.0583184211872012</v>
          </cell>
          <cell r="FY31">
            <v>-0.71491413414147487</v>
          </cell>
          <cell r="FZ31">
            <v>-0.46587366079360776</v>
          </cell>
          <cell r="GA31">
            <v>-0.53488771429811843</v>
          </cell>
          <cell r="GB31">
            <v>-1.8012458293991207</v>
          </cell>
          <cell r="GC31">
            <v>-0.55174578983992517</v>
          </cell>
          <cell r="GD31" t="str">
            <v/>
          </cell>
          <cell r="GE31" t="str">
            <v/>
          </cell>
          <cell r="GF31">
            <v>-5.1269855496594481</v>
          </cell>
        </row>
        <row r="32">
          <cell r="C32" t="str">
            <v/>
          </cell>
          <cell r="D32">
            <v>28</v>
          </cell>
          <cell r="E32" t="str">
            <v/>
          </cell>
          <cell r="F32" t="str">
            <v/>
          </cell>
          <cell r="G32" t="str">
            <v/>
          </cell>
          <cell r="H32" t="str">
            <v/>
          </cell>
          <cell r="I32" t="str">
            <v/>
          </cell>
          <cell r="J32" t="str">
            <v/>
          </cell>
          <cell r="K32" t="str">
            <v/>
          </cell>
          <cell r="L32" t="str">
            <v/>
          </cell>
          <cell r="M32" t="str">
            <v/>
          </cell>
          <cell r="FS32">
            <v>0</v>
          </cell>
          <cell r="FW32">
            <v>0</v>
          </cell>
          <cell r="FX32" t="str">
            <v/>
          </cell>
          <cell r="FY32" t="str">
            <v/>
          </cell>
          <cell r="FZ32" t="str">
            <v/>
          </cell>
          <cell r="GA32" t="str">
            <v/>
          </cell>
          <cell r="GB32" t="str">
            <v/>
          </cell>
          <cell r="GC32" t="str">
            <v/>
          </cell>
          <cell r="GD32" t="str">
            <v/>
          </cell>
          <cell r="GE32" t="str">
            <v/>
          </cell>
          <cell r="GF32">
            <v>0</v>
          </cell>
        </row>
        <row r="33">
          <cell r="C33" t="str">
            <v/>
          </cell>
          <cell r="D33">
            <v>29</v>
          </cell>
          <cell r="E33" t="str">
            <v/>
          </cell>
          <cell r="F33" t="str">
            <v/>
          </cell>
          <cell r="G33" t="str">
            <v/>
          </cell>
          <cell r="H33" t="str">
            <v/>
          </cell>
          <cell r="I33" t="str">
            <v/>
          </cell>
          <cell r="J33" t="str">
            <v/>
          </cell>
          <cell r="K33" t="str">
            <v/>
          </cell>
          <cell r="L33" t="str">
            <v/>
          </cell>
          <cell r="M33" t="str">
            <v/>
          </cell>
          <cell r="FS33">
            <v>0</v>
          </cell>
          <cell r="FW33">
            <v>0</v>
          </cell>
          <cell r="FX33" t="str">
            <v/>
          </cell>
          <cell r="FY33" t="str">
            <v/>
          </cell>
          <cell r="FZ33" t="str">
            <v/>
          </cell>
          <cell r="GA33" t="str">
            <v/>
          </cell>
          <cell r="GB33" t="str">
            <v/>
          </cell>
          <cell r="GC33" t="str">
            <v/>
          </cell>
          <cell r="GD33" t="str">
            <v/>
          </cell>
          <cell r="GE33" t="str">
            <v/>
          </cell>
          <cell r="GF33">
            <v>0</v>
          </cell>
        </row>
        <row r="34">
          <cell r="C34" t="str">
            <v/>
          </cell>
          <cell r="D34">
            <v>30</v>
          </cell>
          <cell r="E34" t="str">
            <v/>
          </cell>
          <cell r="F34" t="str">
            <v/>
          </cell>
          <cell r="G34" t="str">
            <v/>
          </cell>
          <cell r="H34" t="str">
            <v/>
          </cell>
          <cell r="I34" t="str">
            <v/>
          </cell>
          <cell r="J34" t="str">
            <v/>
          </cell>
          <cell r="K34" t="str">
            <v/>
          </cell>
          <cell r="L34" t="str">
            <v/>
          </cell>
          <cell r="M34" t="str">
            <v/>
          </cell>
          <cell r="FS34">
            <v>0</v>
          </cell>
          <cell r="FW34">
            <v>0</v>
          </cell>
          <cell r="FX34" t="str">
            <v/>
          </cell>
          <cell r="FY34" t="str">
            <v/>
          </cell>
          <cell r="FZ34" t="str">
            <v/>
          </cell>
          <cell r="GA34" t="str">
            <v/>
          </cell>
          <cell r="GB34" t="str">
            <v/>
          </cell>
          <cell r="GC34" t="str">
            <v/>
          </cell>
          <cell r="GD34" t="str">
            <v/>
          </cell>
          <cell r="GE34" t="str">
            <v/>
          </cell>
          <cell r="GF34">
            <v>0</v>
          </cell>
        </row>
        <row r="35">
          <cell r="C35" t="str">
            <v/>
          </cell>
          <cell r="D35">
            <v>31</v>
          </cell>
          <cell r="E35" t="str">
            <v/>
          </cell>
          <cell r="F35" t="str">
            <v/>
          </cell>
          <cell r="G35" t="str">
            <v/>
          </cell>
          <cell r="H35" t="str">
            <v/>
          </cell>
          <cell r="I35" t="str">
            <v/>
          </cell>
          <cell r="J35" t="str">
            <v/>
          </cell>
          <cell r="K35" t="str">
            <v/>
          </cell>
          <cell r="L35" t="str">
            <v/>
          </cell>
          <cell r="M35" t="str">
            <v/>
          </cell>
          <cell r="FS35">
            <v>0</v>
          </cell>
          <cell r="FW35">
            <v>0</v>
          </cell>
          <cell r="FX35" t="str">
            <v/>
          </cell>
          <cell r="FY35" t="str">
            <v/>
          </cell>
          <cell r="FZ35" t="str">
            <v/>
          </cell>
          <cell r="GA35" t="str">
            <v/>
          </cell>
          <cell r="GB35" t="str">
            <v/>
          </cell>
          <cell r="GC35" t="str">
            <v/>
          </cell>
          <cell r="GD35" t="str">
            <v/>
          </cell>
          <cell r="GE35" t="str">
            <v/>
          </cell>
          <cell r="GF35">
            <v>0</v>
          </cell>
        </row>
        <row r="36">
          <cell r="C36" t="str">
            <v/>
          </cell>
          <cell r="D36">
            <v>32</v>
          </cell>
          <cell r="E36" t="str">
            <v/>
          </cell>
          <cell r="F36" t="str">
            <v/>
          </cell>
          <cell r="G36" t="str">
            <v/>
          </cell>
          <cell r="H36" t="str">
            <v/>
          </cell>
          <cell r="I36" t="str">
            <v/>
          </cell>
          <cell r="J36" t="str">
            <v/>
          </cell>
          <cell r="K36" t="str">
            <v/>
          </cell>
          <cell r="L36" t="str">
            <v/>
          </cell>
          <cell r="M36" t="str">
            <v/>
          </cell>
          <cell r="FS36">
            <v>0</v>
          </cell>
          <cell r="FW36">
            <v>0</v>
          </cell>
          <cell r="FX36" t="str">
            <v/>
          </cell>
          <cell r="FY36" t="str">
            <v/>
          </cell>
          <cell r="FZ36" t="str">
            <v/>
          </cell>
          <cell r="GA36" t="str">
            <v/>
          </cell>
          <cell r="GB36" t="str">
            <v/>
          </cell>
          <cell r="GC36" t="str">
            <v/>
          </cell>
          <cell r="GD36" t="str">
            <v/>
          </cell>
          <cell r="GE36" t="str">
            <v/>
          </cell>
          <cell r="GF36">
            <v>0</v>
          </cell>
        </row>
        <row r="37">
          <cell r="C37" t="str">
            <v/>
          </cell>
          <cell r="D37">
            <v>33</v>
          </cell>
          <cell r="E37" t="str">
            <v/>
          </cell>
          <cell r="F37" t="str">
            <v/>
          </cell>
          <cell r="G37" t="str">
            <v/>
          </cell>
          <cell r="H37" t="str">
            <v/>
          </cell>
          <cell r="I37" t="str">
            <v/>
          </cell>
          <cell r="J37" t="str">
            <v/>
          </cell>
          <cell r="K37" t="str">
            <v/>
          </cell>
          <cell r="L37" t="str">
            <v/>
          </cell>
          <cell r="M37" t="str">
            <v/>
          </cell>
          <cell r="FS37">
            <v>0</v>
          </cell>
          <cell r="FW37">
            <v>0</v>
          </cell>
          <cell r="FX37" t="str">
            <v/>
          </cell>
          <cell r="FY37" t="str">
            <v/>
          </cell>
          <cell r="FZ37" t="str">
            <v/>
          </cell>
          <cell r="GA37" t="str">
            <v/>
          </cell>
          <cell r="GB37" t="str">
            <v/>
          </cell>
          <cell r="GC37" t="str">
            <v/>
          </cell>
          <cell r="GD37" t="str">
            <v/>
          </cell>
          <cell r="GE37" t="str">
            <v/>
          </cell>
          <cell r="GF37">
            <v>0</v>
          </cell>
        </row>
        <row r="38">
          <cell r="C38" t="str">
            <v/>
          </cell>
          <cell r="D38">
            <v>34</v>
          </cell>
          <cell r="E38" t="str">
            <v/>
          </cell>
          <cell r="F38" t="str">
            <v/>
          </cell>
          <cell r="G38" t="str">
            <v/>
          </cell>
          <cell r="H38" t="str">
            <v/>
          </cell>
          <cell r="I38" t="str">
            <v/>
          </cell>
          <cell r="J38" t="str">
            <v/>
          </cell>
          <cell r="K38" t="str">
            <v/>
          </cell>
          <cell r="L38" t="str">
            <v/>
          </cell>
          <cell r="M38" t="str">
            <v/>
          </cell>
          <cell r="FS38">
            <v>0</v>
          </cell>
          <cell r="FW38">
            <v>0</v>
          </cell>
          <cell r="FX38" t="str">
            <v/>
          </cell>
          <cell r="FY38" t="str">
            <v/>
          </cell>
          <cell r="FZ38" t="str">
            <v/>
          </cell>
          <cell r="GA38" t="str">
            <v/>
          </cell>
          <cell r="GB38" t="str">
            <v/>
          </cell>
          <cell r="GC38" t="str">
            <v/>
          </cell>
          <cell r="GD38" t="str">
            <v/>
          </cell>
          <cell r="GE38" t="str">
            <v/>
          </cell>
          <cell r="GF38">
            <v>0</v>
          </cell>
        </row>
        <row r="39">
          <cell r="C39" t="str">
            <v/>
          </cell>
          <cell r="D39">
            <v>35</v>
          </cell>
          <cell r="E39" t="str">
            <v/>
          </cell>
          <cell r="F39" t="str">
            <v/>
          </cell>
          <cell r="G39" t="str">
            <v/>
          </cell>
          <cell r="H39" t="str">
            <v/>
          </cell>
          <cell r="I39" t="str">
            <v/>
          </cell>
          <cell r="J39" t="str">
            <v/>
          </cell>
          <cell r="K39" t="str">
            <v/>
          </cell>
          <cell r="L39" t="str">
            <v/>
          </cell>
          <cell r="M39" t="str">
            <v/>
          </cell>
          <cell r="FS39">
            <v>0</v>
          </cell>
          <cell r="FW39">
            <v>0</v>
          </cell>
          <cell r="FX39" t="str">
            <v/>
          </cell>
          <cell r="FY39" t="str">
            <v/>
          </cell>
          <cell r="FZ39" t="str">
            <v/>
          </cell>
          <cell r="GA39" t="str">
            <v/>
          </cell>
          <cell r="GB39" t="str">
            <v/>
          </cell>
          <cell r="GC39" t="str">
            <v/>
          </cell>
          <cell r="GD39" t="str">
            <v/>
          </cell>
          <cell r="GE39" t="str">
            <v/>
          </cell>
          <cell r="GF39">
            <v>0</v>
          </cell>
        </row>
        <row r="40">
          <cell r="C40" t="str">
            <v/>
          </cell>
          <cell r="D40">
            <v>36</v>
          </cell>
          <cell r="E40" t="str">
            <v/>
          </cell>
          <cell r="F40" t="str">
            <v/>
          </cell>
          <cell r="G40" t="str">
            <v/>
          </cell>
          <cell r="H40" t="str">
            <v/>
          </cell>
          <cell r="I40" t="str">
            <v/>
          </cell>
          <cell r="J40" t="str">
            <v/>
          </cell>
          <cell r="K40" t="str">
            <v/>
          </cell>
          <cell r="L40" t="str">
            <v/>
          </cell>
          <cell r="M40" t="str">
            <v/>
          </cell>
          <cell r="FS40">
            <v>0</v>
          </cell>
          <cell r="FW40">
            <v>0</v>
          </cell>
          <cell r="FX40" t="str">
            <v/>
          </cell>
          <cell r="FY40" t="str">
            <v/>
          </cell>
          <cell r="FZ40" t="str">
            <v/>
          </cell>
          <cell r="GA40" t="str">
            <v/>
          </cell>
          <cell r="GB40" t="str">
            <v/>
          </cell>
          <cell r="GC40" t="str">
            <v/>
          </cell>
          <cell r="GD40" t="str">
            <v/>
          </cell>
          <cell r="GE40" t="str">
            <v/>
          </cell>
          <cell r="GF40">
            <v>0</v>
          </cell>
        </row>
        <row r="41">
          <cell r="C41" t="str">
            <v/>
          </cell>
          <cell r="D41">
            <v>37</v>
          </cell>
          <cell r="E41" t="str">
            <v/>
          </cell>
          <cell r="F41" t="str">
            <v/>
          </cell>
          <cell r="G41" t="str">
            <v/>
          </cell>
          <cell r="H41" t="str">
            <v/>
          </cell>
          <cell r="I41" t="str">
            <v/>
          </cell>
          <cell r="J41" t="str">
            <v/>
          </cell>
          <cell r="K41" t="str">
            <v/>
          </cell>
          <cell r="L41" t="str">
            <v/>
          </cell>
          <cell r="M41" t="str">
            <v/>
          </cell>
          <cell r="FS41">
            <v>0</v>
          </cell>
          <cell r="FW41">
            <v>0</v>
          </cell>
          <cell r="FX41" t="str">
            <v/>
          </cell>
          <cell r="FY41" t="str">
            <v/>
          </cell>
          <cell r="FZ41" t="str">
            <v/>
          </cell>
          <cell r="GA41" t="str">
            <v/>
          </cell>
          <cell r="GB41" t="str">
            <v/>
          </cell>
          <cell r="GC41" t="str">
            <v/>
          </cell>
          <cell r="GD41" t="str">
            <v/>
          </cell>
          <cell r="GE41" t="str">
            <v/>
          </cell>
          <cell r="GF41">
            <v>0</v>
          </cell>
        </row>
        <row r="42">
          <cell r="C42" t="str">
            <v/>
          </cell>
          <cell r="D42">
            <v>38</v>
          </cell>
          <cell r="E42" t="str">
            <v/>
          </cell>
          <cell r="F42" t="str">
            <v/>
          </cell>
          <cell r="G42" t="str">
            <v/>
          </cell>
          <cell r="H42" t="str">
            <v/>
          </cell>
          <cell r="I42" t="str">
            <v/>
          </cell>
          <cell r="J42" t="str">
            <v/>
          </cell>
          <cell r="K42" t="str">
            <v/>
          </cell>
          <cell r="L42" t="str">
            <v/>
          </cell>
          <cell r="M42" t="str">
            <v/>
          </cell>
          <cell r="FS42">
            <v>0</v>
          </cell>
          <cell r="FW42">
            <v>0</v>
          </cell>
          <cell r="FX42" t="str">
            <v/>
          </cell>
          <cell r="FY42" t="str">
            <v/>
          </cell>
          <cell r="FZ42" t="str">
            <v/>
          </cell>
          <cell r="GA42" t="str">
            <v/>
          </cell>
          <cell r="GB42" t="str">
            <v/>
          </cell>
          <cell r="GC42" t="str">
            <v/>
          </cell>
          <cell r="GD42" t="str">
            <v/>
          </cell>
          <cell r="GE42" t="str">
            <v/>
          </cell>
          <cell r="GF42">
            <v>0</v>
          </cell>
        </row>
        <row r="43">
          <cell r="C43" t="str">
            <v/>
          </cell>
          <cell r="D43">
            <v>39</v>
          </cell>
          <cell r="E43" t="str">
            <v/>
          </cell>
          <cell r="F43" t="str">
            <v/>
          </cell>
          <cell r="G43" t="str">
            <v/>
          </cell>
          <cell r="H43" t="str">
            <v/>
          </cell>
          <cell r="I43" t="str">
            <v/>
          </cell>
          <cell r="J43" t="str">
            <v/>
          </cell>
          <cell r="K43" t="str">
            <v/>
          </cell>
          <cell r="L43" t="str">
            <v/>
          </cell>
          <cell r="M43" t="str">
            <v/>
          </cell>
          <cell r="FS43">
            <v>0</v>
          </cell>
          <cell r="FW43">
            <v>0</v>
          </cell>
          <cell r="FX43" t="str">
            <v/>
          </cell>
          <cell r="FY43" t="str">
            <v/>
          </cell>
          <cell r="FZ43" t="str">
            <v/>
          </cell>
          <cell r="GA43" t="str">
            <v/>
          </cell>
          <cell r="GB43" t="str">
            <v/>
          </cell>
          <cell r="GC43" t="str">
            <v/>
          </cell>
          <cell r="GD43" t="str">
            <v/>
          </cell>
          <cell r="GE43" t="str">
            <v/>
          </cell>
          <cell r="GF43">
            <v>0</v>
          </cell>
        </row>
        <row r="44">
          <cell r="C44" t="str">
            <v/>
          </cell>
          <cell r="D44">
            <v>40</v>
          </cell>
          <cell r="E44" t="str">
            <v/>
          </cell>
          <cell r="F44" t="str">
            <v/>
          </cell>
          <cell r="G44" t="str">
            <v/>
          </cell>
          <cell r="H44" t="str">
            <v/>
          </cell>
          <cell r="I44" t="str">
            <v/>
          </cell>
          <cell r="J44" t="str">
            <v/>
          </cell>
          <cell r="K44" t="str">
            <v/>
          </cell>
          <cell r="L44" t="str">
            <v/>
          </cell>
          <cell r="M44" t="str">
            <v/>
          </cell>
          <cell r="FS44">
            <v>0</v>
          </cell>
          <cell r="FW44">
            <v>0</v>
          </cell>
          <cell r="FX44" t="str">
            <v/>
          </cell>
          <cell r="FY44" t="str">
            <v/>
          </cell>
          <cell r="FZ44" t="str">
            <v/>
          </cell>
          <cell r="GA44" t="str">
            <v/>
          </cell>
          <cell r="GB44" t="str">
            <v/>
          </cell>
          <cell r="GC44" t="str">
            <v/>
          </cell>
          <cell r="GD44" t="str">
            <v/>
          </cell>
          <cell r="GE44" t="str">
            <v/>
          </cell>
          <cell r="GF44">
            <v>0</v>
          </cell>
        </row>
        <row r="45">
          <cell r="C45" t="str">
            <v/>
          </cell>
          <cell r="D45">
            <v>41</v>
          </cell>
          <cell r="E45" t="str">
            <v/>
          </cell>
          <cell r="F45" t="str">
            <v/>
          </cell>
          <cell r="G45" t="str">
            <v/>
          </cell>
          <cell r="H45" t="str">
            <v/>
          </cell>
          <cell r="I45" t="str">
            <v/>
          </cell>
          <cell r="J45" t="str">
            <v/>
          </cell>
          <cell r="K45" t="str">
            <v/>
          </cell>
          <cell r="L45" t="str">
            <v/>
          </cell>
          <cell r="M45" t="str">
            <v/>
          </cell>
          <cell r="FS45">
            <v>0</v>
          </cell>
          <cell r="FW45">
            <v>0</v>
          </cell>
          <cell r="FX45" t="str">
            <v/>
          </cell>
          <cell r="FY45" t="str">
            <v/>
          </cell>
          <cell r="FZ45" t="str">
            <v/>
          </cell>
          <cell r="GA45" t="str">
            <v/>
          </cell>
          <cell r="GB45" t="str">
            <v/>
          </cell>
          <cell r="GC45" t="str">
            <v/>
          </cell>
          <cell r="GD45" t="str">
            <v/>
          </cell>
          <cell r="GE45" t="str">
            <v/>
          </cell>
          <cell r="GF45">
            <v>0</v>
          </cell>
        </row>
        <row r="46">
          <cell r="C46" t="str">
            <v/>
          </cell>
          <cell r="D46">
            <v>42</v>
          </cell>
          <cell r="E46" t="str">
            <v/>
          </cell>
          <cell r="F46" t="str">
            <v/>
          </cell>
          <cell r="G46" t="str">
            <v/>
          </cell>
          <cell r="H46" t="str">
            <v/>
          </cell>
          <cell r="I46" t="str">
            <v/>
          </cell>
          <cell r="J46" t="str">
            <v/>
          </cell>
          <cell r="K46" t="str">
            <v/>
          </cell>
          <cell r="L46" t="str">
            <v/>
          </cell>
          <cell r="M46" t="str">
            <v/>
          </cell>
          <cell r="FS46">
            <v>0</v>
          </cell>
          <cell r="FW46">
            <v>0</v>
          </cell>
          <cell r="FX46" t="str">
            <v/>
          </cell>
          <cell r="FY46" t="str">
            <v/>
          </cell>
          <cell r="FZ46" t="str">
            <v/>
          </cell>
          <cell r="GA46" t="str">
            <v/>
          </cell>
          <cell r="GB46" t="str">
            <v/>
          </cell>
          <cell r="GC46" t="str">
            <v/>
          </cell>
          <cell r="GD46" t="str">
            <v/>
          </cell>
          <cell r="GE46" t="str">
            <v/>
          </cell>
          <cell r="GF46">
            <v>0</v>
          </cell>
        </row>
        <row r="47">
          <cell r="C47" t="str">
            <v/>
          </cell>
          <cell r="D47">
            <v>43</v>
          </cell>
          <cell r="E47" t="str">
            <v/>
          </cell>
          <cell r="F47" t="str">
            <v/>
          </cell>
          <cell r="G47" t="str">
            <v/>
          </cell>
          <cell r="H47" t="str">
            <v/>
          </cell>
          <cell r="I47" t="str">
            <v/>
          </cell>
          <cell r="J47" t="str">
            <v/>
          </cell>
          <cell r="K47" t="str">
            <v/>
          </cell>
          <cell r="L47" t="str">
            <v/>
          </cell>
          <cell r="M47" t="str">
            <v/>
          </cell>
          <cell r="FS47">
            <v>0</v>
          </cell>
          <cell r="FW47">
            <v>0</v>
          </cell>
          <cell r="FX47" t="str">
            <v/>
          </cell>
          <cell r="FY47" t="str">
            <v/>
          </cell>
          <cell r="FZ47" t="str">
            <v/>
          </cell>
          <cell r="GA47" t="str">
            <v/>
          </cell>
          <cell r="GB47" t="str">
            <v/>
          </cell>
          <cell r="GC47" t="str">
            <v/>
          </cell>
          <cell r="GD47" t="str">
            <v/>
          </cell>
          <cell r="GE47" t="str">
            <v/>
          </cell>
          <cell r="GF47">
            <v>0</v>
          </cell>
        </row>
        <row r="48">
          <cell r="C48" t="str">
            <v/>
          </cell>
          <cell r="D48">
            <v>44</v>
          </cell>
          <cell r="E48" t="str">
            <v/>
          </cell>
          <cell r="F48" t="str">
            <v/>
          </cell>
          <cell r="G48" t="str">
            <v/>
          </cell>
          <cell r="H48" t="str">
            <v/>
          </cell>
          <cell r="I48" t="str">
            <v/>
          </cell>
          <cell r="J48" t="str">
            <v/>
          </cell>
          <cell r="K48" t="str">
            <v/>
          </cell>
          <cell r="L48" t="str">
            <v/>
          </cell>
          <cell r="M48" t="str">
            <v/>
          </cell>
          <cell r="FS48">
            <v>0</v>
          </cell>
          <cell r="FW48">
            <v>0</v>
          </cell>
          <cell r="FX48" t="str">
            <v/>
          </cell>
          <cell r="FY48" t="str">
            <v/>
          </cell>
          <cell r="FZ48" t="str">
            <v/>
          </cell>
          <cell r="GA48" t="str">
            <v/>
          </cell>
          <cell r="GB48" t="str">
            <v/>
          </cell>
          <cell r="GC48" t="str">
            <v/>
          </cell>
          <cell r="GD48" t="str">
            <v/>
          </cell>
          <cell r="GE48" t="str">
            <v/>
          </cell>
          <cell r="GF48">
            <v>0</v>
          </cell>
        </row>
        <row r="49">
          <cell r="C49" t="str">
            <v/>
          </cell>
          <cell r="D49">
            <v>45</v>
          </cell>
          <cell r="E49" t="str">
            <v/>
          </cell>
          <cell r="F49" t="str">
            <v/>
          </cell>
          <cell r="G49" t="str">
            <v/>
          </cell>
          <cell r="H49" t="str">
            <v/>
          </cell>
          <cell r="I49" t="str">
            <v/>
          </cell>
          <cell r="J49" t="str">
            <v/>
          </cell>
          <cell r="K49" t="str">
            <v/>
          </cell>
          <cell r="L49" t="str">
            <v/>
          </cell>
          <cell r="M49" t="str">
            <v/>
          </cell>
          <cell r="FS49">
            <v>0</v>
          </cell>
          <cell r="FW49">
            <v>0</v>
          </cell>
          <cell r="FX49" t="str">
            <v/>
          </cell>
          <cell r="FY49" t="str">
            <v/>
          </cell>
          <cell r="FZ49" t="str">
            <v/>
          </cell>
          <cell r="GA49" t="str">
            <v/>
          </cell>
          <cell r="GB49" t="str">
            <v/>
          </cell>
          <cell r="GC49" t="str">
            <v/>
          </cell>
          <cell r="GD49" t="str">
            <v/>
          </cell>
          <cell r="GE49" t="str">
            <v/>
          </cell>
          <cell r="GF49">
            <v>0</v>
          </cell>
        </row>
        <row r="50">
          <cell r="C50" t="str">
            <v/>
          </cell>
          <cell r="D50">
            <v>46</v>
          </cell>
          <cell r="E50" t="str">
            <v/>
          </cell>
          <cell r="F50" t="str">
            <v/>
          </cell>
          <cell r="G50" t="str">
            <v/>
          </cell>
          <cell r="H50" t="str">
            <v/>
          </cell>
          <cell r="I50" t="str">
            <v/>
          </cell>
          <cell r="J50" t="str">
            <v/>
          </cell>
          <cell r="K50" t="str">
            <v/>
          </cell>
          <cell r="L50" t="str">
            <v/>
          </cell>
          <cell r="M50" t="str">
            <v/>
          </cell>
          <cell r="FS50">
            <v>0</v>
          </cell>
          <cell r="FW50">
            <v>0</v>
          </cell>
          <cell r="FX50" t="str">
            <v/>
          </cell>
          <cell r="FY50" t="str">
            <v/>
          </cell>
          <cell r="FZ50" t="str">
            <v/>
          </cell>
          <cell r="GA50" t="str">
            <v/>
          </cell>
          <cell r="GB50" t="str">
            <v/>
          </cell>
          <cell r="GC50" t="str">
            <v/>
          </cell>
          <cell r="GD50" t="str">
            <v/>
          </cell>
          <cell r="GE50" t="str">
            <v/>
          </cell>
          <cell r="GF50">
            <v>0</v>
          </cell>
        </row>
        <row r="51">
          <cell r="C51" t="str">
            <v/>
          </cell>
          <cell r="D51">
            <v>47</v>
          </cell>
          <cell r="E51" t="str">
            <v/>
          </cell>
          <cell r="F51" t="str">
            <v/>
          </cell>
          <cell r="G51" t="str">
            <v/>
          </cell>
          <cell r="H51" t="str">
            <v/>
          </cell>
          <cell r="I51" t="str">
            <v/>
          </cell>
          <cell r="J51" t="str">
            <v/>
          </cell>
          <cell r="K51" t="str">
            <v/>
          </cell>
          <cell r="L51" t="str">
            <v/>
          </cell>
          <cell r="M51" t="str">
            <v/>
          </cell>
          <cell r="FS51">
            <v>0</v>
          </cell>
          <cell r="FW51">
            <v>0</v>
          </cell>
          <cell r="FX51" t="str">
            <v/>
          </cell>
          <cell r="FY51" t="str">
            <v/>
          </cell>
          <cell r="FZ51" t="str">
            <v/>
          </cell>
          <cell r="GA51" t="str">
            <v/>
          </cell>
          <cell r="GB51" t="str">
            <v/>
          </cell>
          <cell r="GC51" t="str">
            <v/>
          </cell>
          <cell r="GD51" t="str">
            <v/>
          </cell>
          <cell r="GE51" t="str">
            <v/>
          </cell>
          <cell r="GF51">
            <v>0</v>
          </cell>
        </row>
        <row r="52">
          <cell r="C52" t="str">
            <v/>
          </cell>
          <cell r="D52">
            <v>48</v>
          </cell>
          <cell r="E52" t="str">
            <v/>
          </cell>
          <cell r="F52" t="str">
            <v/>
          </cell>
          <cell r="G52" t="str">
            <v/>
          </cell>
          <cell r="H52" t="str">
            <v/>
          </cell>
          <cell r="I52" t="str">
            <v/>
          </cell>
          <cell r="J52" t="str">
            <v/>
          </cell>
          <cell r="K52" t="str">
            <v/>
          </cell>
          <cell r="L52" t="str">
            <v/>
          </cell>
          <cell r="M52" t="str">
            <v/>
          </cell>
          <cell r="FS52">
            <v>0</v>
          </cell>
          <cell r="FW52">
            <v>0</v>
          </cell>
          <cell r="FX52" t="str">
            <v/>
          </cell>
          <cell r="FY52" t="str">
            <v/>
          </cell>
          <cell r="FZ52" t="str">
            <v/>
          </cell>
          <cell r="GA52" t="str">
            <v/>
          </cell>
          <cell r="GB52" t="str">
            <v/>
          </cell>
          <cell r="GC52" t="str">
            <v/>
          </cell>
          <cell r="GD52" t="str">
            <v/>
          </cell>
          <cell r="GE52" t="str">
            <v/>
          </cell>
          <cell r="GF52">
            <v>0</v>
          </cell>
        </row>
        <row r="53">
          <cell r="C53" t="str">
            <v/>
          </cell>
          <cell r="D53">
            <v>49</v>
          </cell>
          <cell r="E53" t="str">
            <v/>
          </cell>
          <cell r="F53" t="str">
            <v/>
          </cell>
          <cell r="G53" t="str">
            <v/>
          </cell>
          <cell r="H53" t="str">
            <v/>
          </cell>
          <cell r="I53" t="str">
            <v/>
          </cell>
          <cell r="J53" t="str">
            <v/>
          </cell>
          <cell r="K53" t="str">
            <v/>
          </cell>
          <cell r="L53" t="str">
            <v/>
          </cell>
          <cell r="M53" t="str">
            <v/>
          </cell>
          <cell r="FS53">
            <v>0</v>
          </cell>
          <cell r="FW53">
            <v>0</v>
          </cell>
          <cell r="FX53" t="str">
            <v/>
          </cell>
          <cell r="FY53" t="str">
            <v/>
          </cell>
          <cell r="FZ53" t="str">
            <v/>
          </cell>
          <cell r="GA53" t="str">
            <v/>
          </cell>
          <cell r="GB53" t="str">
            <v/>
          </cell>
          <cell r="GC53" t="str">
            <v/>
          </cell>
          <cell r="GD53" t="str">
            <v/>
          </cell>
          <cell r="GE53" t="str">
            <v/>
          </cell>
          <cell r="GF53">
            <v>0</v>
          </cell>
        </row>
        <row r="54">
          <cell r="C54" t="str">
            <v/>
          </cell>
          <cell r="D54">
            <v>50</v>
          </cell>
          <cell r="E54" t="str">
            <v/>
          </cell>
          <cell r="F54" t="str">
            <v/>
          </cell>
          <cell r="G54" t="str">
            <v/>
          </cell>
          <cell r="H54" t="str">
            <v/>
          </cell>
          <cell r="I54" t="str">
            <v/>
          </cell>
          <cell r="J54" t="str">
            <v/>
          </cell>
          <cell r="K54" t="str">
            <v/>
          </cell>
          <cell r="L54" t="str">
            <v/>
          </cell>
          <cell r="M54" t="str">
            <v/>
          </cell>
          <cell r="FS54">
            <v>0</v>
          </cell>
          <cell r="FW54">
            <v>0</v>
          </cell>
          <cell r="FX54" t="str">
            <v/>
          </cell>
          <cell r="FY54" t="str">
            <v/>
          </cell>
          <cell r="FZ54" t="str">
            <v/>
          </cell>
          <cell r="GA54" t="str">
            <v/>
          </cell>
          <cell r="GB54" t="str">
            <v/>
          </cell>
          <cell r="GC54" t="str">
            <v/>
          </cell>
          <cell r="GD54" t="str">
            <v/>
          </cell>
          <cell r="GE54" t="str">
            <v/>
          </cell>
          <cell r="GF54">
            <v>0</v>
          </cell>
        </row>
        <row r="55">
          <cell r="C55" t="str">
            <v/>
          </cell>
          <cell r="D55">
            <v>51</v>
          </cell>
          <cell r="E55" t="str">
            <v/>
          </cell>
          <cell r="F55" t="str">
            <v/>
          </cell>
          <cell r="G55" t="str">
            <v/>
          </cell>
          <cell r="H55" t="str">
            <v/>
          </cell>
          <cell r="I55" t="str">
            <v/>
          </cell>
          <cell r="J55" t="str">
            <v/>
          </cell>
          <cell r="K55" t="str">
            <v/>
          </cell>
          <cell r="L55" t="str">
            <v/>
          </cell>
          <cell r="M55" t="str">
            <v/>
          </cell>
          <cell r="FS55">
            <v>0</v>
          </cell>
          <cell r="FW55">
            <v>0</v>
          </cell>
          <cell r="FX55" t="str">
            <v/>
          </cell>
          <cell r="FY55" t="str">
            <v/>
          </cell>
          <cell r="FZ55" t="str">
            <v/>
          </cell>
          <cell r="GA55" t="str">
            <v/>
          </cell>
          <cell r="GB55" t="str">
            <v/>
          </cell>
          <cell r="GC55" t="str">
            <v/>
          </cell>
          <cell r="GD55" t="str">
            <v/>
          </cell>
          <cell r="GE55" t="str">
            <v/>
          </cell>
          <cell r="GF55">
            <v>0</v>
          </cell>
        </row>
        <row r="56">
          <cell r="C56" t="str">
            <v/>
          </cell>
          <cell r="D56">
            <v>52</v>
          </cell>
          <cell r="E56" t="str">
            <v/>
          </cell>
          <cell r="F56" t="str">
            <v/>
          </cell>
          <cell r="G56" t="str">
            <v/>
          </cell>
          <cell r="H56" t="str">
            <v/>
          </cell>
          <cell r="I56" t="str">
            <v/>
          </cell>
          <cell r="J56" t="str">
            <v/>
          </cell>
          <cell r="K56" t="str">
            <v/>
          </cell>
          <cell r="L56" t="str">
            <v/>
          </cell>
          <cell r="M56" t="str">
            <v/>
          </cell>
          <cell r="FS56">
            <v>0</v>
          </cell>
          <cell r="FW56">
            <v>0</v>
          </cell>
          <cell r="FX56" t="str">
            <v/>
          </cell>
          <cell r="FY56" t="str">
            <v/>
          </cell>
          <cell r="FZ56" t="str">
            <v/>
          </cell>
          <cell r="GA56" t="str">
            <v/>
          </cell>
          <cell r="GB56" t="str">
            <v/>
          </cell>
          <cell r="GC56" t="str">
            <v/>
          </cell>
          <cell r="GD56" t="str">
            <v/>
          </cell>
          <cell r="GE56" t="str">
            <v/>
          </cell>
          <cell r="GF56">
            <v>0</v>
          </cell>
        </row>
        <row r="57">
          <cell r="C57" t="str">
            <v/>
          </cell>
          <cell r="D57">
            <v>53</v>
          </cell>
          <cell r="E57" t="str">
            <v/>
          </cell>
          <cell r="F57" t="str">
            <v/>
          </cell>
          <cell r="G57" t="str">
            <v/>
          </cell>
          <cell r="H57" t="str">
            <v/>
          </cell>
          <cell r="I57" t="str">
            <v/>
          </cell>
          <cell r="J57" t="str">
            <v/>
          </cell>
          <cell r="K57" t="str">
            <v/>
          </cell>
          <cell r="L57" t="str">
            <v/>
          </cell>
          <cell r="M57" t="str">
            <v/>
          </cell>
          <cell r="FS57">
            <v>0</v>
          </cell>
          <cell r="FW57">
            <v>0</v>
          </cell>
          <cell r="FX57" t="str">
            <v/>
          </cell>
          <cell r="FY57" t="str">
            <v/>
          </cell>
          <cell r="FZ57" t="str">
            <v/>
          </cell>
          <cell r="GA57" t="str">
            <v/>
          </cell>
          <cell r="GB57" t="str">
            <v/>
          </cell>
          <cell r="GC57" t="str">
            <v/>
          </cell>
          <cell r="GD57" t="str">
            <v/>
          </cell>
          <cell r="GE57" t="str">
            <v/>
          </cell>
          <cell r="GF57">
            <v>0</v>
          </cell>
        </row>
        <row r="58">
          <cell r="C58" t="str">
            <v/>
          </cell>
          <cell r="D58">
            <v>54</v>
          </cell>
          <cell r="E58" t="str">
            <v/>
          </cell>
          <cell r="F58" t="str">
            <v/>
          </cell>
          <cell r="G58" t="str">
            <v/>
          </cell>
          <cell r="H58" t="str">
            <v/>
          </cell>
          <cell r="I58" t="str">
            <v/>
          </cell>
          <cell r="J58" t="str">
            <v/>
          </cell>
          <cell r="K58" t="str">
            <v/>
          </cell>
          <cell r="L58" t="str">
            <v/>
          </cell>
          <cell r="M58" t="str">
            <v/>
          </cell>
          <cell r="FS58">
            <v>0</v>
          </cell>
          <cell r="FW58">
            <v>0</v>
          </cell>
          <cell r="FX58" t="str">
            <v/>
          </cell>
          <cell r="FY58" t="str">
            <v/>
          </cell>
          <cell r="FZ58" t="str">
            <v/>
          </cell>
          <cell r="GA58" t="str">
            <v/>
          </cell>
          <cell r="GB58" t="str">
            <v/>
          </cell>
          <cell r="GC58" t="str">
            <v/>
          </cell>
          <cell r="GD58" t="str">
            <v/>
          </cell>
          <cell r="GE58" t="str">
            <v/>
          </cell>
          <cell r="GF58">
            <v>0</v>
          </cell>
        </row>
        <row r="59">
          <cell r="C59" t="str">
            <v/>
          </cell>
          <cell r="D59">
            <v>55</v>
          </cell>
          <cell r="E59" t="str">
            <v/>
          </cell>
          <cell r="F59" t="str">
            <v/>
          </cell>
          <cell r="G59" t="str">
            <v/>
          </cell>
          <cell r="H59" t="str">
            <v/>
          </cell>
          <cell r="I59" t="str">
            <v/>
          </cell>
          <cell r="J59" t="str">
            <v/>
          </cell>
          <cell r="K59" t="str">
            <v/>
          </cell>
          <cell r="L59" t="str">
            <v/>
          </cell>
          <cell r="M59" t="str">
            <v/>
          </cell>
          <cell r="FS59">
            <v>0</v>
          </cell>
          <cell r="FW59">
            <v>0</v>
          </cell>
          <cell r="FX59" t="str">
            <v/>
          </cell>
          <cell r="FY59" t="str">
            <v/>
          </cell>
          <cell r="FZ59" t="str">
            <v/>
          </cell>
          <cell r="GA59" t="str">
            <v/>
          </cell>
          <cell r="GB59" t="str">
            <v/>
          </cell>
          <cell r="GC59" t="str">
            <v/>
          </cell>
          <cell r="GD59" t="str">
            <v/>
          </cell>
          <cell r="GE59" t="str">
            <v/>
          </cell>
          <cell r="GF59">
            <v>0</v>
          </cell>
        </row>
        <row r="60">
          <cell r="C60" t="str">
            <v/>
          </cell>
          <cell r="D60">
            <v>56</v>
          </cell>
          <cell r="E60" t="str">
            <v/>
          </cell>
          <cell r="F60" t="str">
            <v/>
          </cell>
          <cell r="G60" t="str">
            <v/>
          </cell>
          <cell r="H60" t="str">
            <v/>
          </cell>
          <cell r="I60" t="str">
            <v/>
          </cell>
          <cell r="J60" t="str">
            <v/>
          </cell>
          <cell r="K60" t="str">
            <v/>
          </cell>
          <cell r="L60" t="str">
            <v/>
          </cell>
          <cell r="M60" t="str">
            <v/>
          </cell>
          <cell r="FS60">
            <v>0</v>
          </cell>
          <cell r="FW60">
            <v>0</v>
          </cell>
          <cell r="FX60" t="str">
            <v/>
          </cell>
          <cell r="FY60" t="str">
            <v/>
          </cell>
          <cell r="FZ60" t="str">
            <v/>
          </cell>
          <cell r="GA60" t="str">
            <v/>
          </cell>
          <cell r="GB60" t="str">
            <v/>
          </cell>
          <cell r="GC60" t="str">
            <v/>
          </cell>
          <cell r="GD60" t="str">
            <v/>
          </cell>
          <cell r="GE60" t="str">
            <v/>
          </cell>
          <cell r="GF60">
            <v>0</v>
          </cell>
        </row>
        <row r="61">
          <cell r="C61" t="str">
            <v/>
          </cell>
          <cell r="D61">
            <v>57</v>
          </cell>
          <cell r="E61" t="str">
            <v/>
          </cell>
          <cell r="F61" t="str">
            <v/>
          </cell>
          <cell r="G61" t="str">
            <v/>
          </cell>
          <cell r="H61" t="str">
            <v/>
          </cell>
          <cell r="I61" t="str">
            <v/>
          </cell>
          <cell r="J61" t="str">
            <v/>
          </cell>
          <cell r="K61" t="str">
            <v/>
          </cell>
          <cell r="L61" t="str">
            <v/>
          </cell>
          <cell r="M61" t="str">
            <v/>
          </cell>
          <cell r="FS61">
            <v>0</v>
          </cell>
          <cell r="FW61">
            <v>0</v>
          </cell>
          <cell r="FX61" t="str">
            <v/>
          </cell>
          <cell r="FY61" t="str">
            <v/>
          </cell>
          <cell r="FZ61" t="str">
            <v/>
          </cell>
          <cell r="GA61" t="str">
            <v/>
          </cell>
          <cell r="GB61" t="str">
            <v/>
          </cell>
          <cell r="GC61" t="str">
            <v/>
          </cell>
          <cell r="GD61" t="str">
            <v/>
          </cell>
          <cell r="GE61" t="str">
            <v/>
          </cell>
          <cell r="GF61">
            <v>0</v>
          </cell>
        </row>
        <row r="62">
          <cell r="C62" t="str">
            <v/>
          </cell>
          <cell r="D62">
            <v>58</v>
          </cell>
          <cell r="E62" t="str">
            <v/>
          </cell>
          <cell r="F62" t="str">
            <v/>
          </cell>
          <cell r="G62" t="str">
            <v/>
          </cell>
          <cell r="H62" t="str">
            <v/>
          </cell>
          <cell r="I62" t="str">
            <v/>
          </cell>
          <cell r="J62" t="str">
            <v/>
          </cell>
          <cell r="K62" t="str">
            <v/>
          </cell>
          <cell r="L62" t="str">
            <v/>
          </cell>
          <cell r="M62" t="str">
            <v/>
          </cell>
          <cell r="FS62">
            <v>0</v>
          </cell>
          <cell r="FW62">
            <v>0</v>
          </cell>
          <cell r="FX62" t="str">
            <v/>
          </cell>
          <cell r="FY62" t="str">
            <v/>
          </cell>
          <cell r="FZ62" t="str">
            <v/>
          </cell>
          <cell r="GA62" t="str">
            <v/>
          </cell>
          <cell r="GB62" t="str">
            <v/>
          </cell>
          <cell r="GC62" t="str">
            <v/>
          </cell>
          <cell r="GD62" t="str">
            <v/>
          </cell>
          <cell r="GE62" t="str">
            <v/>
          </cell>
          <cell r="GF62">
            <v>0</v>
          </cell>
        </row>
        <row r="63">
          <cell r="C63" t="str">
            <v/>
          </cell>
          <cell r="D63">
            <v>59</v>
          </cell>
          <cell r="E63" t="str">
            <v/>
          </cell>
          <cell r="F63" t="str">
            <v/>
          </cell>
          <cell r="G63" t="str">
            <v/>
          </cell>
          <cell r="H63" t="str">
            <v/>
          </cell>
          <cell r="I63" t="str">
            <v/>
          </cell>
          <cell r="J63" t="str">
            <v/>
          </cell>
          <cell r="K63" t="str">
            <v/>
          </cell>
          <cell r="L63" t="str">
            <v/>
          </cell>
          <cell r="M63" t="str">
            <v/>
          </cell>
          <cell r="FS63">
            <v>0</v>
          </cell>
          <cell r="FW63">
            <v>0</v>
          </cell>
          <cell r="FX63" t="str">
            <v/>
          </cell>
          <cell r="FY63" t="str">
            <v/>
          </cell>
          <cell r="FZ63" t="str">
            <v/>
          </cell>
          <cell r="GA63" t="str">
            <v/>
          </cell>
          <cell r="GB63" t="str">
            <v/>
          </cell>
          <cell r="GC63" t="str">
            <v/>
          </cell>
          <cell r="GD63" t="str">
            <v/>
          </cell>
          <cell r="GE63" t="str">
            <v/>
          </cell>
          <cell r="GF63">
            <v>0</v>
          </cell>
        </row>
        <row r="64">
          <cell r="C64" t="str">
            <v/>
          </cell>
          <cell r="D64">
            <v>60</v>
          </cell>
          <cell r="E64" t="str">
            <v/>
          </cell>
          <cell r="F64" t="str">
            <v/>
          </cell>
          <cell r="G64" t="str">
            <v/>
          </cell>
          <cell r="H64" t="str">
            <v/>
          </cell>
          <cell r="I64" t="str">
            <v/>
          </cell>
          <cell r="J64" t="str">
            <v/>
          </cell>
          <cell r="K64" t="str">
            <v/>
          </cell>
          <cell r="L64" t="str">
            <v/>
          </cell>
          <cell r="M64" t="str">
            <v/>
          </cell>
          <cell r="FS64">
            <v>0</v>
          </cell>
          <cell r="FW64">
            <v>0</v>
          </cell>
          <cell r="FX64" t="str">
            <v/>
          </cell>
          <cell r="FY64" t="str">
            <v/>
          </cell>
          <cell r="FZ64" t="str">
            <v/>
          </cell>
          <cell r="GA64" t="str">
            <v/>
          </cell>
          <cell r="GB64" t="str">
            <v/>
          </cell>
          <cell r="GC64" t="str">
            <v/>
          </cell>
          <cell r="GD64" t="str">
            <v/>
          </cell>
          <cell r="GE64" t="str">
            <v/>
          </cell>
          <cell r="GF64">
            <v>0</v>
          </cell>
        </row>
        <row r="65">
          <cell r="C65" t="str">
            <v/>
          </cell>
          <cell r="D65">
            <v>61</v>
          </cell>
          <cell r="E65" t="str">
            <v/>
          </cell>
          <cell r="F65" t="str">
            <v/>
          </cell>
          <cell r="G65" t="str">
            <v/>
          </cell>
          <cell r="H65" t="str">
            <v/>
          </cell>
          <cell r="I65" t="str">
            <v/>
          </cell>
          <cell r="J65" t="str">
            <v/>
          </cell>
          <cell r="K65" t="str">
            <v/>
          </cell>
          <cell r="L65" t="str">
            <v/>
          </cell>
          <cell r="M65" t="str">
            <v/>
          </cell>
          <cell r="FS65">
            <v>0</v>
          </cell>
          <cell r="FW65">
            <v>0</v>
          </cell>
          <cell r="FX65" t="str">
            <v/>
          </cell>
          <cell r="FY65" t="str">
            <v/>
          </cell>
          <cell r="FZ65" t="str">
            <v/>
          </cell>
          <cell r="GA65" t="str">
            <v/>
          </cell>
          <cell r="GB65" t="str">
            <v/>
          </cell>
          <cell r="GC65" t="str">
            <v/>
          </cell>
          <cell r="GD65" t="str">
            <v/>
          </cell>
          <cell r="GE65" t="str">
            <v/>
          </cell>
          <cell r="GF65">
            <v>0</v>
          </cell>
        </row>
        <row r="66">
          <cell r="C66" t="str">
            <v/>
          </cell>
          <cell r="D66">
            <v>62</v>
          </cell>
          <cell r="E66" t="str">
            <v/>
          </cell>
          <cell r="F66" t="str">
            <v/>
          </cell>
          <cell r="G66" t="str">
            <v/>
          </cell>
          <cell r="H66" t="str">
            <v/>
          </cell>
          <cell r="I66" t="str">
            <v/>
          </cell>
          <cell r="J66" t="str">
            <v/>
          </cell>
          <cell r="K66" t="str">
            <v/>
          </cell>
          <cell r="L66" t="str">
            <v/>
          </cell>
          <cell r="M66" t="str">
            <v/>
          </cell>
          <cell r="FS66">
            <v>0</v>
          </cell>
          <cell r="FW66">
            <v>0</v>
          </cell>
          <cell r="FX66" t="str">
            <v/>
          </cell>
          <cell r="FY66" t="str">
            <v/>
          </cell>
          <cell r="FZ66" t="str">
            <v/>
          </cell>
          <cell r="GA66" t="str">
            <v/>
          </cell>
          <cell r="GB66" t="str">
            <v/>
          </cell>
          <cell r="GC66" t="str">
            <v/>
          </cell>
          <cell r="GD66" t="str">
            <v/>
          </cell>
          <cell r="GE66" t="str">
            <v/>
          </cell>
          <cell r="GF66">
            <v>0</v>
          </cell>
        </row>
        <row r="67">
          <cell r="C67" t="str">
            <v/>
          </cell>
          <cell r="D67">
            <v>63</v>
          </cell>
          <cell r="E67" t="str">
            <v/>
          </cell>
          <cell r="F67" t="str">
            <v/>
          </cell>
          <cell r="G67" t="str">
            <v/>
          </cell>
          <cell r="H67" t="str">
            <v/>
          </cell>
          <cell r="I67" t="str">
            <v/>
          </cell>
          <cell r="J67" t="str">
            <v/>
          </cell>
          <cell r="K67" t="str">
            <v/>
          </cell>
          <cell r="L67" t="str">
            <v/>
          </cell>
          <cell r="M67" t="str">
            <v/>
          </cell>
          <cell r="FS67">
            <v>0</v>
          </cell>
          <cell r="FW67">
            <v>0</v>
          </cell>
          <cell r="FX67" t="str">
            <v/>
          </cell>
          <cell r="FY67" t="str">
            <v/>
          </cell>
          <cell r="FZ67" t="str">
            <v/>
          </cell>
          <cell r="GA67" t="str">
            <v/>
          </cell>
          <cell r="GB67" t="str">
            <v/>
          </cell>
          <cell r="GC67" t="str">
            <v/>
          </cell>
          <cell r="GD67" t="str">
            <v/>
          </cell>
          <cell r="GE67" t="str">
            <v/>
          </cell>
          <cell r="GF67">
            <v>0</v>
          </cell>
        </row>
        <row r="68">
          <cell r="C68" t="str">
            <v/>
          </cell>
          <cell r="D68">
            <v>64</v>
          </cell>
          <cell r="E68" t="str">
            <v/>
          </cell>
          <cell r="F68" t="str">
            <v/>
          </cell>
          <cell r="G68" t="str">
            <v/>
          </cell>
          <cell r="H68" t="str">
            <v/>
          </cell>
          <cell r="I68" t="str">
            <v/>
          </cell>
          <cell r="J68" t="str">
            <v/>
          </cell>
          <cell r="K68" t="str">
            <v/>
          </cell>
          <cell r="L68" t="str">
            <v/>
          </cell>
          <cell r="M68" t="str">
            <v/>
          </cell>
          <cell r="FS68">
            <v>0</v>
          </cell>
          <cell r="FW68">
            <v>0</v>
          </cell>
          <cell r="FX68" t="str">
            <v/>
          </cell>
          <cell r="FY68" t="str">
            <v/>
          </cell>
          <cell r="FZ68" t="str">
            <v/>
          </cell>
          <cell r="GA68" t="str">
            <v/>
          </cell>
          <cell r="GB68" t="str">
            <v/>
          </cell>
          <cell r="GC68" t="str">
            <v/>
          </cell>
          <cell r="GD68" t="str">
            <v/>
          </cell>
          <cell r="GE68" t="str">
            <v/>
          </cell>
          <cell r="GF68">
            <v>0</v>
          </cell>
        </row>
        <row r="69">
          <cell r="C69" t="str">
            <v/>
          </cell>
          <cell r="D69">
            <v>65</v>
          </cell>
          <cell r="E69" t="str">
            <v/>
          </cell>
          <cell r="F69" t="str">
            <v/>
          </cell>
          <cell r="G69" t="str">
            <v/>
          </cell>
          <cell r="H69" t="str">
            <v/>
          </cell>
          <cell r="I69" t="str">
            <v/>
          </cell>
          <cell r="J69" t="str">
            <v/>
          </cell>
          <cell r="K69" t="str">
            <v/>
          </cell>
          <cell r="L69" t="str">
            <v/>
          </cell>
          <cell r="M69" t="str">
            <v/>
          </cell>
          <cell r="FS69">
            <v>0</v>
          </cell>
          <cell r="FW69">
            <v>0</v>
          </cell>
          <cell r="FX69" t="str">
            <v/>
          </cell>
          <cell r="FY69" t="str">
            <v/>
          </cell>
          <cell r="FZ69" t="str">
            <v/>
          </cell>
          <cell r="GA69" t="str">
            <v/>
          </cell>
          <cell r="GB69" t="str">
            <v/>
          </cell>
          <cell r="GC69" t="str">
            <v/>
          </cell>
          <cell r="GD69" t="str">
            <v/>
          </cell>
          <cell r="GE69" t="str">
            <v/>
          </cell>
          <cell r="GF69">
            <v>0</v>
          </cell>
        </row>
        <row r="70">
          <cell r="C70" t="str">
            <v/>
          </cell>
          <cell r="D70">
            <v>66</v>
          </cell>
          <cell r="E70" t="str">
            <v/>
          </cell>
          <cell r="F70" t="str">
            <v/>
          </cell>
          <cell r="G70" t="str">
            <v/>
          </cell>
          <cell r="H70" t="str">
            <v/>
          </cell>
          <cell r="I70" t="str">
            <v/>
          </cell>
          <cell r="J70" t="str">
            <v/>
          </cell>
          <cell r="K70" t="str">
            <v/>
          </cell>
          <cell r="L70" t="str">
            <v/>
          </cell>
          <cell r="M70" t="str">
            <v/>
          </cell>
          <cell r="FS70">
            <v>0</v>
          </cell>
          <cell r="FW70">
            <v>0</v>
          </cell>
          <cell r="FX70" t="str">
            <v/>
          </cell>
          <cell r="FY70" t="str">
            <v/>
          </cell>
          <cell r="FZ70" t="str">
            <v/>
          </cell>
          <cell r="GA70" t="str">
            <v/>
          </cell>
          <cell r="GB70" t="str">
            <v/>
          </cell>
          <cell r="GC70" t="str">
            <v/>
          </cell>
          <cell r="GD70" t="str">
            <v/>
          </cell>
          <cell r="GE70" t="str">
            <v/>
          </cell>
          <cell r="GF70">
            <v>0</v>
          </cell>
        </row>
        <row r="71">
          <cell r="C71" t="str">
            <v/>
          </cell>
          <cell r="D71">
            <v>67</v>
          </cell>
          <cell r="E71" t="str">
            <v/>
          </cell>
          <cell r="F71" t="str">
            <v/>
          </cell>
          <cell r="G71" t="str">
            <v/>
          </cell>
          <cell r="H71" t="str">
            <v/>
          </cell>
          <cell r="I71" t="str">
            <v/>
          </cell>
          <cell r="J71" t="str">
            <v/>
          </cell>
          <cell r="K71" t="str">
            <v/>
          </cell>
          <cell r="L71" t="str">
            <v/>
          </cell>
          <cell r="M71" t="str">
            <v/>
          </cell>
          <cell r="FS71">
            <v>0</v>
          </cell>
          <cell r="FW71">
            <v>0</v>
          </cell>
          <cell r="FX71" t="str">
            <v/>
          </cell>
          <cell r="FY71" t="str">
            <v/>
          </cell>
          <cell r="FZ71" t="str">
            <v/>
          </cell>
          <cell r="GA71" t="str">
            <v/>
          </cell>
          <cell r="GB71" t="str">
            <v/>
          </cell>
          <cell r="GC71" t="str">
            <v/>
          </cell>
          <cell r="GD71" t="str">
            <v/>
          </cell>
          <cell r="GE71" t="str">
            <v/>
          </cell>
          <cell r="GF71">
            <v>0</v>
          </cell>
        </row>
        <row r="72">
          <cell r="C72" t="str">
            <v/>
          </cell>
          <cell r="D72">
            <v>68</v>
          </cell>
          <cell r="E72" t="str">
            <v/>
          </cell>
          <cell r="F72" t="str">
            <v/>
          </cell>
          <cell r="G72" t="str">
            <v/>
          </cell>
          <cell r="H72" t="str">
            <v/>
          </cell>
          <cell r="I72" t="str">
            <v/>
          </cell>
          <cell r="J72" t="str">
            <v/>
          </cell>
          <cell r="K72" t="str">
            <v/>
          </cell>
          <cell r="L72" t="str">
            <v/>
          </cell>
          <cell r="M72" t="str">
            <v/>
          </cell>
          <cell r="FS72">
            <v>0</v>
          </cell>
          <cell r="FW72">
            <v>0</v>
          </cell>
          <cell r="FX72" t="str">
            <v/>
          </cell>
          <cell r="FY72" t="str">
            <v/>
          </cell>
          <cell r="FZ72" t="str">
            <v/>
          </cell>
          <cell r="GA72" t="str">
            <v/>
          </cell>
          <cell r="GB72" t="str">
            <v/>
          </cell>
          <cell r="GC72" t="str">
            <v/>
          </cell>
          <cell r="GD72" t="str">
            <v/>
          </cell>
          <cell r="GE72" t="str">
            <v/>
          </cell>
          <cell r="GF72">
            <v>0</v>
          </cell>
        </row>
        <row r="73">
          <cell r="C73" t="str">
            <v/>
          </cell>
          <cell r="D73">
            <v>69</v>
          </cell>
          <cell r="E73" t="str">
            <v/>
          </cell>
          <cell r="F73" t="str">
            <v/>
          </cell>
          <cell r="G73" t="str">
            <v/>
          </cell>
          <cell r="H73" t="str">
            <v/>
          </cell>
          <cell r="I73" t="str">
            <v/>
          </cell>
          <cell r="J73" t="str">
            <v/>
          </cell>
          <cell r="K73" t="str">
            <v/>
          </cell>
          <cell r="L73" t="str">
            <v/>
          </cell>
          <cell r="M73" t="str">
            <v/>
          </cell>
          <cell r="FS73">
            <v>0</v>
          </cell>
          <cell r="FW73">
            <v>0</v>
          </cell>
          <cell r="FX73" t="str">
            <v/>
          </cell>
          <cell r="FY73" t="str">
            <v/>
          </cell>
          <cell r="FZ73" t="str">
            <v/>
          </cell>
          <cell r="GA73" t="str">
            <v/>
          </cell>
          <cell r="GB73" t="str">
            <v/>
          </cell>
          <cell r="GC73" t="str">
            <v/>
          </cell>
          <cell r="GD73" t="str">
            <v/>
          </cell>
          <cell r="GE73" t="str">
            <v/>
          </cell>
          <cell r="GF73">
            <v>0</v>
          </cell>
        </row>
        <row r="74">
          <cell r="C74" t="str">
            <v/>
          </cell>
          <cell r="D74">
            <v>70</v>
          </cell>
          <cell r="E74" t="str">
            <v/>
          </cell>
          <cell r="F74" t="str">
            <v/>
          </cell>
          <cell r="G74" t="str">
            <v/>
          </cell>
          <cell r="H74" t="str">
            <v/>
          </cell>
          <cell r="I74" t="str">
            <v/>
          </cell>
          <cell r="J74" t="str">
            <v/>
          </cell>
          <cell r="K74" t="str">
            <v/>
          </cell>
          <cell r="L74" t="str">
            <v/>
          </cell>
          <cell r="M74" t="str">
            <v/>
          </cell>
          <cell r="FS74">
            <v>0</v>
          </cell>
          <cell r="FW74">
            <v>0</v>
          </cell>
          <cell r="FX74" t="str">
            <v/>
          </cell>
          <cell r="FY74" t="str">
            <v/>
          </cell>
          <cell r="FZ74" t="str">
            <v/>
          </cell>
          <cell r="GA74" t="str">
            <v/>
          </cell>
          <cell r="GB74" t="str">
            <v/>
          </cell>
          <cell r="GC74" t="str">
            <v/>
          </cell>
          <cell r="GD74" t="str">
            <v/>
          </cell>
          <cell r="GE74" t="str">
            <v/>
          </cell>
          <cell r="GF74">
            <v>0</v>
          </cell>
        </row>
        <row r="75">
          <cell r="C75" t="str">
            <v/>
          </cell>
          <cell r="D75">
            <v>71</v>
          </cell>
          <cell r="E75" t="str">
            <v/>
          </cell>
          <cell r="F75" t="str">
            <v/>
          </cell>
          <cell r="G75" t="str">
            <v/>
          </cell>
          <cell r="H75" t="str">
            <v/>
          </cell>
          <cell r="I75" t="str">
            <v/>
          </cell>
          <cell r="J75" t="str">
            <v/>
          </cell>
          <cell r="K75" t="str">
            <v/>
          </cell>
          <cell r="L75" t="str">
            <v/>
          </cell>
          <cell r="M75" t="str">
            <v/>
          </cell>
          <cell r="FS75">
            <v>0</v>
          </cell>
          <cell r="FW75">
            <v>0</v>
          </cell>
          <cell r="FX75" t="str">
            <v/>
          </cell>
          <cell r="FY75" t="str">
            <v/>
          </cell>
          <cell r="FZ75" t="str">
            <v/>
          </cell>
          <cell r="GA75" t="str">
            <v/>
          </cell>
          <cell r="GB75" t="str">
            <v/>
          </cell>
          <cell r="GC75" t="str">
            <v/>
          </cell>
          <cell r="GD75" t="str">
            <v/>
          </cell>
          <cell r="GE75" t="str">
            <v/>
          </cell>
          <cell r="GF75">
            <v>0</v>
          </cell>
        </row>
        <row r="76">
          <cell r="C76" t="str">
            <v/>
          </cell>
          <cell r="D76">
            <v>72</v>
          </cell>
          <cell r="E76" t="str">
            <v/>
          </cell>
          <cell r="F76" t="str">
            <v/>
          </cell>
          <cell r="G76" t="str">
            <v/>
          </cell>
          <cell r="H76" t="str">
            <v/>
          </cell>
          <cell r="I76" t="str">
            <v/>
          </cell>
          <cell r="J76" t="str">
            <v/>
          </cell>
          <cell r="K76" t="str">
            <v/>
          </cell>
          <cell r="L76" t="str">
            <v/>
          </cell>
          <cell r="M76" t="str">
            <v/>
          </cell>
          <cell r="FS76">
            <v>0</v>
          </cell>
          <cell r="FW76">
            <v>0</v>
          </cell>
          <cell r="FX76" t="str">
            <v/>
          </cell>
          <cell r="FY76" t="str">
            <v/>
          </cell>
          <cell r="FZ76" t="str">
            <v/>
          </cell>
          <cell r="GA76" t="str">
            <v/>
          </cell>
          <cell r="GB76" t="str">
            <v/>
          </cell>
          <cell r="GC76" t="str">
            <v/>
          </cell>
          <cell r="GD76" t="str">
            <v/>
          </cell>
          <cell r="GE76" t="str">
            <v/>
          </cell>
          <cell r="GF76">
            <v>0</v>
          </cell>
        </row>
        <row r="77">
          <cell r="C77" t="str">
            <v/>
          </cell>
          <cell r="D77">
            <v>73</v>
          </cell>
          <cell r="E77" t="str">
            <v/>
          </cell>
          <cell r="F77" t="str">
            <v/>
          </cell>
          <cell r="G77" t="str">
            <v/>
          </cell>
          <cell r="H77" t="str">
            <v/>
          </cell>
          <cell r="I77" t="str">
            <v/>
          </cell>
          <cell r="J77" t="str">
            <v/>
          </cell>
          <cell r="K77" t="str">
            <v/>
          </cell>
          <cell r="L77" t="str">
            <v/>
          </cell>
          <cell r="M77" t="str">
            <v/>
          </cell>
          <cell r="FS77">
            <v>0</v>
          </cell>
          <cell r="FW77">
            <v>0</v>
          </cell>
          <cell r="FX77" t="str">
            <v/>
          </cell>
          <cell r="FY77" t="str">
            <v/>
          </cell>
          <cell r="FZ77" t="str">
            <v/>
          </cell>
          <cell r="GA77" t="str">
            <v/>
          </cell>
          <cell r="GB77" t="str">
            <v/>
          </cell>
          <cell r="GC77" t="str">
            <v/>
          </cell>
          <cell r="GD77" t="str">
            <v/>
          </cell>
          <cell r="GE77" t="str">
            <v/>
          </cell>
          <cell r="GF77">
            <v>0</v>
          </cell>
        </row>
        <row r="78">
          <cell r="C78" t="str">
            <v/>
          </cell>
          <cell r="D78">
            <v>74</v>
          </cell>
          <cell r="E78" t="str">
            <v/>
          </cell>
          <cell r="F78" t="str">
            <v/>
          </cell>
          <cell r="G78" t="str">
            <v/>
          </cell>
          <cell r="H78" t="str">
            <v/>
          </cell>
          <cell r="I78" t="str">
            <v/>
          </cell>
          <cell r="J78" t="str">
            <v/>
          </cell>
          <cell r="K78" t="str">
            <v/>
          </cell>
          <cell r="L78" t="str">
            <v/>
          </cell>
          <cell r="M78" t="str">
            <v/>
          </cell>
          <cell r="FS78">
            <v>0</v>
          </cell>
          <cell r="FW78">
            <v>0</v>
          </cell>
          <cell r="FX78" t="str">
            <v/>
          </cell>
          <cell r="FY78" t="str">
            <v/>
          </cell>
          <cell r="FZ78" t="str">
            <v/>
          </cell>
          <cell r="GA78" t="str">
            <v/>
          </cell>
          <cell r="GB78" t="str">
            <v/>
          </cell>
          <cell r="GC78" t="str">
            <v/>
          </cell>
          <cell r="GD78" t="str">
            <v/>
          </cell>
          <cell r="GE78" t="str">
            <v/>
          </cell>
          <cell r="GF78">
            <v>0</v>
          </cell>
        </row>
        <row r="79">
          <cell r="C79" t="str">
            <v/>
          </cell>
          <cell r="D79">
            <v>75</v>
          </cell>
          <cell r="E79" t="str">
            <v/>
          </cell>
          <cell r="F79" t="str">
            <v/>
          </cell>
          <cell r="G79" t="str">
            <v/>
          </cell>
          <cell r="H79" t="str">
            <v/>
          </cell>
          <cell r="I79" t="str">
            <v/>
          </cell>
          <cell r="J79" t="str">
            <v/>
          </cell>
          <cell r="K79" t="str">
            <v/>
          </cell>
          <cell r="L79" t="str">
            <v/>
          </cell>
          <cell r="M79" t="str">
            <v/>
          </cell>
          <cell r="FS79">
            <v>0</v>
          </cell>
          <cell r="FW79">
            <v>0</v>
          </cell>
          <cell r="FX79" t="str">
            <v/>
          </cell>
          <cell r="FY79" t="str">
            <v/>
          </cell>
          <cell r="FZ79" t="str">
            <v/>
          </cell>
          <cell r="GA79" t="str">
            <v/>
          </cell>
          <cell r="GB79" t="str">
            <v/>
          </cell>
          <cell r="GC79" t="str">
            <v/>
          </cell>
          <cell r="GD79" t="str">
            <v/>
          </cell>
          <cell r="GE79" t="str">
            <v/>
          </cell>
          <cell r="GF79">
            <v>0</v>
          </cell>
        </row>
        <row r="80">
          <cell r="C80" t="str">
            <v/>
          </cell>
          <cell r="D80">
            <v>76</v>
          </cell>
          <cell r="E80" t="str">
            <v/>
          </cell>
          <cell r="F80" t="str">
            <v/>
          </cell>
          <cell r="G80" t="str">
            <v/>
          </cell>
          <cell r="H80" t="str">
            <v/>
          </cell>
          <cell r="I80" t="str">
            <v/>
          </cell>
          <cell r="J80" t="str">
            <v/>
          </cell>
          <cell r="K80" t="str">
            <v/>
          </cell>
          <cell r="L80" t="str">
            <v/>
          </cell>
          <cell r="M80" t="str">
            <v/>
          </cell>
          <cell r="FS80">
            <v>0</v>
          </cell>
          <cell r="FW80">
            <v>0</v>
          </cell>
          <cell r="FX80" t="str">
            <v/>
          </cell>
          <cell r="FY80" t="str">
            <v/>
          </cell>
          <cell r="FZ80" t="str">
            <v/>
          </cell>
          <cell r="GA80" t="str">
            <v/>
          </cell>
          <cell r="GB80" t="str">
            <v/>
          </cell>
          <cell r="GC80" t="str">
            <v/>
          </cell>
          <cell r="GD80" t="str">
            <v/>
          </cell>
          <cell r="GE80" t="str">
            <v/>
          </cell>
          <cell r="GF80">
            <v>0</v>
          </cell>
        </row>
        <row r="81">
          <cell r="C81" t="str">
            <v/>
          </cell>
          <cell r="D81">
            <v>77</v>
          </cell>
          <cell r="E81" t="str">
            <v/>
          </cell>
          <cell r="F81" t="str">
            <v/>
          </cell>
          <cell r="G81" t="str">
            <v/>
          </cell>
          <cell r="H81" t="str">
            <v/>
          </cell>
          <cell r="I81" t="str">
            <v/>
          </cell>
          <cell r="J81" t="str">
            <v/>
          </cell>
          <cell r="K81" t="str">
            <v/>
          </cell>
          <cell r="L81" t="str">
            <v/>
          </cell>
          <cell r="M81" t="str">
            <v/>
          </cell>
          <cell r="FS81">
            <v>0</v>
          </cell>
          <cell r="FW81">
            <v>0</v>
          </cell>
          <cell r="FX81" t="str">
            <v/>
          </cell>
          <cell r="FY81" t="str">
            <v/>
          </cell>
          <cell r="FZ81" t="str">
            <v/>
          </cell>
          <cell r="GA81" t="str">
            <v/>
          </cell>
          <cell r="GB81" t="str">
            <v/>
          </cell>
          <cell r="GC81" t="str">
            <v/>
          </cell>
          <cell r="GD81" t="str">
            <v/>
          </cell>
          <cell r="GE81" t="str">
            <v/>
          </cell>
          <cell r="GF81">
            <v>0</v>
          </cell>
        </row>
        <row r="82">
          <cell r="C82" t="str">
            <v/>
          </cell>
          <cell r="D82">
            <v>78</v>
          </cell>
          <cell r="E82" t="str">
            <v/>
          </cell>
          <cell r="F82" t="str">
            <v/>
          </cell>
          <cell r="G82" t="str">
            <v/>
          </cell>
          <cell r="H82" t="str">
            <v/>
          </cell>
          <cell r="I82" t="str">
            <v/>
          </cell>
          <cell r="J82" t="str">
            <v/>
          </cell>
          <cell r="K82" t="str">
            <v/>
          </cell>
          <cell r="L82" t="str">
            <v/>
          </cell>
          <cell r="M82" t="str">
            <v/>
          </cell>
          <cell r="FS82">
            <v>0</v>
          </cell>
          <cell r="FW82">
            <v>0</v>
          </cell>
          <cell r="FX82" t="str">
            <v/>
          </cell>
          <cell r="FY82" t="str">
            <v/>
          </cell>
          <cell r="FZ82" t="str">
            <v/>
          </cell>
          <cell r="GA82" t="str">
            <v/>
          </cell>
          <cell r="GB82" t="str">
            <v/>
          </cell>
          <cell r="GC82" t="str">
            <v/>
          </cell>
          <cell r="GD82" t="str">
            <v/>
          </cell>
          <cell r="GE82" t="str">
            <v/>
          </cell>
          <cell r="GF82">
            <v>0</v>
          </cell>
        </row>
        <row r="83">
          <cell r="C83" t="str">
            <v/>
          </cell>
          <cell r="D83">
            <v>79</v>
          </cell>
          <cell r="E83" t="str">
            <v/>
          </cell>
          <cell r="F83" t="str">
            <v/>
          </cell>
          <cell r="G83" t="str">
            <v/>
          </cell>
          <cell r="H83" t="str">
            <v/>
          </cell>
          <cell r="I83" t="str">
            <v/>
          </cell>
          <cell r="J83" t="str">
            <v/>
          </cell>
          <cell r="K83" t="str">
            <v/>
          </cell>
          <cell r="L83" t="str">
            <v/>
          </cell>
          <cell r="M83" t="str">
            <v/>
          </cell>
          <cell r="FS83">
            <v>0</v>
          </cell>
          <cell r="FW83">
            <v>0</v>
          </cell>
          <cell r="FX83" t="str">
            <v/>
          </cell>
          <cell r="FY83" t="str">
            <v/>
          </cell>
          <cell r="FZ83" t="str">
            <v/>
          </cell>
          <cell r="GA83" t="str">
            <v/>
          </cell>
          <cell r="GB83" t="str">
            <v/>
          </cell>
          <cell r="GC83" t="str">
            <v/>
          </cell>
          <cell r="GD83" t="str">
            <v/>
          </cell>
          <cell r="GE83" t="str">
            <v/>
          </cell>
          <cell r="GF83">
            <v>0</v>
          </cell>
        </row>
        <row r="84">
          <cell r="C84" t="str">
            <v/>
          </cell>
          <cell r="D84">
            <v>80</v>
          </cell>
          <cell r="E84" t="str">
            <v/>
          </cell>
          <cell r="F84" t="str">
            <v/>
          </cell>
          <cell r="G84" t="str">
            <v/>
          </cell>
          <cell r="H84" t="str">
            <v/>
          </cell>
          <cell r="I84" t="str">
            <v/>
          </cell>
          <cell r="J84" t="str">
            <v/>
          </cell>
          <cell r="K84" t="str">
            <v/>
          </cell>
          <cell r="L84" t="str">
            <v/>
          </cell>
          <cell r="M84" t="str">
            <v/>
          </cell>
          <cell r="FS84">
            <v>0</v>
          </cell>
          <cell r="FW84">
            <v>0</v>
          </cell>
          <cell r="FX84" t="str">
            <v/>
          </cell>
          <cell r="FY84" t="str">
            <v/>
          </cell>
          <cell r="FZ84" t="str">
            <v/>
          </cell>
          <cell r="GA84" t="str">
            <v/>
          </cell>
          <cell r="GB84" t="str">
            <v/>
          </cell>
          <cell r="GC84" t="str">
            <v/>
          </cell>
          <cell r="GD84" t="str">
            <v/>
          </cell>
          <cell r="GE84" t="str">
            <v/>
          </cell>
          <cell r="GF84">
            <v>0</v>
          </cell>
        </row>
        <row r="85">
          <cell r="C85" t="str">
            <v/>
          </cell>
          <cell r="D85">
            <v>81</v>
          </cell>
          <cell r="E85" t="str">
            <v/>
          </cell>
          <cell r="F85" t="str">
            <v/>
          </cell>
          <cell r="G85" t="str">
            <v/>
          </cell>
          <cell r="H85" t="str">
            <v/>
          </cell>
          <cell r="I85" t="str">
            <v/>
          </cell>
          <cell r="J85" t="str">
            <v/>
          </cell>
          <cell r="K85" t="str">
            <v/>
          </cell>
          <cell r="L85" t="str">
            <v/>
          </cell>
          <cell r="M85" t="str">
            <v/>
          </cell>
          <cell r="FS85">
            <v>0</v>
          </cell>
          <cell r="FW85">
            <v>0</v>
          </cell>
          <cell r="FX85" t="str">
            <v/>
          </cell>
          <cell r="FY85" t="str">
            <v/>
          </cell>
          <cell r="FZ85" t="str">
            <v/>
          </cell>
          <cell r="GA85" t="str">
            <v/>
          </cell>
          <cell r="GB85" t="str">
            <v/>
          </cell>
          <cell r="GC85" t="str">
            <v/>
          </cell>
          <cell r="GD85" t="str">
            <v/>
          </cell>
          <cell r="GE85" t="str">
            <v/>
          </cell>
          <cell r="GF85">
            <v>0</v>
          </cell>
        </row>
        <row r="86">
          <cell r="C86" t="str">
            <v/>
          </cell>
          <cell r="D86">
            <v>82</v>
          </cell>
          <cell r="E86" t="str">
            <v/>
          </cell>
          <cell r="F86" t="str">
            <v/>
          </cell>
          <cell r="G86" t="str">
            <v/>
          </cell>
          <cell r="H86" t="str">
            <v/>
          </cell>
          <cell r="I86" t="str">
            <v/>
          </cell>
          <cell r="J86" t="str">
            <v/>
          </cell>
          <cell r="K86" t="str">
            <v/>
          </cell>
          <cell r="L86" t="str">
            <v/>
          </cell>
          <cell r="M86" t="str">
            <v/>
          </cell>
          <cell r="FS86">
            <v>0</v>
          </cell>
          <cell r="FW86">
            <v>0</v>
          </cell>
          <cell r="FX86" t="str">
            <v/>
          </cell>
          <cell r="FY86" t="str">
            <v/>
          </cell>
          <cell r="FZ86" t="str">
            <v/>
          </cell>
          <cell r="GA86" t="str">
            <v/>
          </cell>
          <cell r="GB86" t="str">
            <v/>
          </cell>
          <cell r="GC86" t="str">
            <v/>
          </cell>
          <cell r="GD86" t="str">
            <v/>
          </cell>
          <cell r="GE86" t="str">
            <v/>
          </cell>
          <cell r="GF86">
            <v>0</v>
          </cell>
        </row>
        <row r="87">
          <cell r="C87" t="str">
            <v/>
          </cell>
          <cell r="D87">
            <v>83</v>
          </cell>
          <cell r="E87" t="str">
            <v/>
          </cell>
          <cell r="F87" t="str">
            <v/>
          </cell>
          <cell r="G87" t="str">
            <v/>
          </cell>
          <cell r="H87" t="str">
            <v/>
          </cell>
          <cell r="I87" t="str">
            <v/>
          </cell>
          <cell r="J87" t="str">
            <v/>
          </cell>
          <cell r="K87" t="str">
            <v/>
          </cell>
          <cell r="L87" t="str">
            <v/>
          </cell>
          <cell r="M87" t="str">
            <v/>
          </cell>
          <cell r="FS87">
            <v>0</v>
          </cell>
          <cell r="FW87">
            <v>0</v>
          </cell>
          <cell r="FX87" t="str">
            <v/>
          </cell>
          <cell r="FY87" t="str">
            <v/>
          </cell>
          <cell r="FZ87" t="str">
            <v/>
          </cell>
          <cell r="GA87" t="str">
            <v/>
          </cell>
          <cell r="GB87" t="str">
            <v/>
          </cell>
          <cell r="GC87" t="str">
            <v/>
          </cell>
          <cell r="GD87" t="str">
            <v/>
          </cell>
          <cell r="GE87" t="str">
            <v/>
          </cell>
          <cell r="GF87">
            <v>0</v>
          </cell>
        </row>
        <row r="88">
          <cell r="C88" t="str">
            <v/>
          </cell>
          <cell r="D88">
            <v>84</v>
          </cell>
          <cell r="E88" t="str">
            <v/>
          </cell>
          <cell r="F88" t="str">
            <v/>
          </cell>
          <cell r="G88" t="str">
            <v/>
          </cell>
          <cell r="H88" t="str">
            <v/>
          </cell>
          <cell r="I88" t="str">
            <v/>
          </cell>
          <cell r="J88" t="str">
            <v/>
          </cell>
          <cell r="K88" t="str">
            <v/>
          </cell>
          <cell r="L88" t="str">
            <v/>
          </cell>
          <cell r="M88" t="str">
            <v/>
          </cell>
          <cell r="FS88">
            <v>0</v>
          </cell>
          <cell r="FW88">
            <v>0</v>
          </cell>
          <cell r="FX88" t="str">
            <v/>
          </cell>
          <cell r="FY88" t="str">
            <v/>
          </cell>
          <cell r="FZ88" t="str">
            <v/>
          </cell>
          <cell r="GA88" t="str">
            <v/>
          </cell>
          <cell r="GB88" t="str">
            <v/>
          </cell>
          <cell r="GC88" t="str">
            <v/>
          </cell>
          <cell r="GD88" t="str">
            <v/>
          </cell>
          <cell r="GE88" t="str">
            <v/>
          </cell>
          <cell r="GF88">
            <v>0</v>
          </cell>
        </row>
        <row r="89">
          <cell r="C89" t="str">
            <v/>
          </cell>
          <cell r="D89">
            <v>85</v>
          </cell>
          <cell r="E89" t="str">
            <v/>
          </cell>
          <cell r="F89" t="str">
            <v/>
          </cell>
          <cell r="G89" t="str">
            <v/>
          </cell>
          <cell r="H89" t="str">
            <v/>
          </cell>
          <cell r="I89" t="str">
            <v/>
          </cell>
          <cell r="J89" t="str">
            <v/>
          </cell>
          <cell r="K89" t="str">
            <v/>
          </cell>
          <cell r="L89" t="str">
            <v/>
          </cell>
          <cell r="M89" t="str">
            <v/>
          </cell>
          <cell r="FS89">
            <v>0</v>
          </cell>
          <cell r="FW89">
            <v>0</v>
          </cell>
          <cell r="FX89" t="str">
            <v/>
          </cell>
          <cell r="FY89" t="str">
            <v/>
          </cell>
          <cell r="FZ89" t="str">
            <v/>
          </cell>
          <cell r="GA89" t="str">
            <v/>
          </cell>
          <cell r="GB89" t="str">
            <v/>
          </cell>
          <cell r="GC89" t="str">
            <v/>
          </cell>
          <cell r="GD89" t="str">
            <v/>
          </cell>
          <cell r="GE89" t="str">
            <v/>
          </cell>
          <cell r="GF89">
            <v>0</v>
          </cell>
        </row>
        <row r="90">
          <cell r="C90" t="str">
            <v/>
          </cell>
          <cell r="D90">
            <v>86</v>
          </cell>
          <cell r="E90" t="str">
            <v/>
          </cell>
          <cell r="F90" t="str">
            <v/>
          </cell>
          <cell r="G90" t="str">
            <v/>
          </cell>
          <cell r="H90" t="str">
            <v/>
          </cell>
          <cell r="I90" t="str">
            <v/>
          </cell>
          <cell r="J90" t="str">
            <v/>
          </cell>
          <cell r="K90" t="str">
            <v/>
          </cell>
          <cell r="L90" t="str">
            <v/>
          </cell>
          <cell r="M90" t="str">
            <v/>
          </cell>
          <cell r="FS90">
            <v>0</v>
          </cell>
          <cell r="FW90">
            <v>0</v>
          </cell>
          <cell r="FX90" t="str">
            <v/>
          </cell>
          <cell r="FY90" t="str">
            <v/>
          </cell>
          <cell r="FZ90" t="str">
            <v/>
          </cell>
          <cell r="GA90" t="str">
            <v/>
          </cell>
          <cell r="GB90" t="str">
            <v/>
          </cell>
          <cell r="GC90" t="str">
            <v/>
          </cell>
          <cell r="GD90" t="str">
            <v/>
          </cell>
          <cell r="GE90" t="str">
            <v/>
          </cell>
          <cell r="GF90">
            <v>0</v>
          </cell>
        </row>
        <row r="91">
          <cell r="C91" t="str">
            <v/>
          </cell>
          <cell r="D91">
            <v>87</v>
          </cell>
          <cell r="E91" t="str">
            <v/>
          </cell>
          <cell r="F91" t="str">
            <v/>
          </cell>
          <cell r="G91" t="str">
            <v/>
          </cell>
          <cell r="H91" t="str">
            <v/>
          </cell>
          <cell r="I91" t="str">
            <v/>
          </cell>
          <cell r="J91" t="str">
            <v/>
          </cell>
          <cell r="K91" t="str">
            <v/>
          </cell>
          <cell r="L91" t="str">
            <v/>
          </cell>
          <cell r="M91" t="str">
            <v/>
          </cell>
          <cell r="FS91">
            <v>0</v>
          </cell>
          <cell r="FW91">
            <v>0</v>
          </cell>
          <cell r="FX91" t="str">
            <v/>
          </cell>
          <cell r="FY91" t="str">
            <v/>
          </cell>
          <cell r="FZ91" t="str">
            <v/>
          </cell>
          <cell r="GA91" t="str">
            <v/>
          </cell>
          <cell r="GB91" t="str">
            <v/>
          </cell>
          <cell r="GC91" t="str">
            <v/>
          </cell>
          <cell r="GD91" t="str">
            <v/>
          </cell>
          <cell r="GE91" t="str">
            <v/>
          </cell>
          <cell r="GF91">
            <v>0</v>
          </cell>
        </row>
        <row r="92">
          <cell r="C92" t="str">
            <v/>
          </cell>
          <cell r="D92">
            <v>88</v>
          </cell>
          <cell r="E92" t="str">
            <v/>
          </cell>
          <cell r="F92" t="str">
            <v/>
          </cell>
          <cell r="G92" t="str">
            <v/>
          </cell>
          <cell r="H92" t="str">
            <v/>
          </cell>
          <cell r="I92" t="str">
            <v/>
          </cell>
          <cell r="J92" t="str">
            <v/>
          </cell>
          <cell r="K92" t="str">
            <v/>
          </cell>
          <cell r="L92" t="str">
            <v/>
          </cell>
          <cell r="M92" t="str">
            <v/>
          </cell>
          <cell r="FS92">
            <v>0</v>
          </cell>
          <cell r="FW92">
            <v>0</v>
          </cell>
          <cell r="FX92" t="str">
            <v/>
          </cell>
          <cell r="FY92" t="str">
            <v/>
          </cell>
          <cell r="FZ92" t="str">
            <v/>
          </cell>
          <cell r="GA92" t="str">
            <v/>
          </cell>
          <cell r="GB92" t="str">
            <v/>
          </cell>
          <cell r="GC92" t="str">
            <v/>
          </cell>
          <cell r="GD92" t="str">
            <v/>
          </cell>
          <cell r="GE92" t="str">
            <v/>
          </cell>
          <cell r="GF92">
            <v>0</v>
          </cell>
        </row>
        <row r="93">
          <cell r="C93" t="str">
            <v/>
          </cell>
          <cell r="D93">
            <v>89</v>
          </cell>
          <cell r="E93" t="str">
            <v/>
          </cell>
          <cell r="F93" t="str">
            <v/>
          </cell>
          <cell r="G93" t="str">
            <v/>
          </cell>
          <cell r="H93" t="str">
            <v/>
          </cell>
          <cell r="I93" t="str">
            <v/>
          </cell>
          <cell r="J93" t="str">
            <v/>
          </cell>
          <cell r="K93" t="str">
            <v/>
          </cell>
          <cell r="L93" t="str">
            <v/>
          </cell>
          <cell r="M93" t="str">
            <v/>
          </cell>
          <cell r="FS93">
            <v>0</v>
          </cell>
          <cell r="FW93">
            <v>0</v>
          </cell>
          <cell r="FX93" t="str">
            <v/>
          </cell>
          <cell r="FY93" t="str">
            <v/>
          </cell>
          <cell r="FZ93" t="str">
            <v/>
          </cell>
          <cell r="GA93" t="str">
            <v/>
          </cell>
          <cell r="GB93" t="str">
            <v/>
          </cell>
          <cell r="GC93" t="str">
            <v/>
          </cell>
          <cell r="GD93" t="str">
            <v/>
          </cell>
          <cell r="GE93" t="str">
            <v/>
          </cell>
          <cell r="GF93">
            <v>0</v>
          </cell>
        </row>
        <row r="94">
          <cell r="C94" t="str">
            <v/>
          </cell>
          <cell r="D94">
            <v>90</v>
          </cell>
          <cell r="E94" t="str">
            <v/>
          </cell>
          <cell r="F94" t="str">
            <v/>
          </cell>
          <cell r="G94" t="str">
            <v/>
          </cell>
          <cell r="H94" t="str">
            <v/>
          </cell>
          <cell r="I94" t="str">
            <v/>
          </cell>
          <cell r="J94" t="str">
            <v/>
          </cell>
          <cell r="K94" t="str">
            <v/>
          </cell>
          <cell r="L94" t="str">
            <v/>
          </cell>
          <cell r="M94" t="str">
            <v/>
          </cell>
          <cell r="FS94">
            <v>0</v>
          </cell>
          <cell r="FW94">
            <v>0</v>
          </cell>
          <cell r="FX94" t="str">
            <v/>
          </cell>
          <cell r="FY94" t="str">
            <v/>
          </cell>
          <cell r="FZ94" t="str">
            <v/>
          </cell>
          <cell r="GA94" t="str">
            <v/>
          </cell>
          <cell r="GB94" t="str">
            <v/>
          </cell>
          <cell r="GC94" t="str">
            <v/>
          </cell>
          <cell r="GD94" t="str">
            <v/>
          </cell>
          <cell r="GE94" t="str">
            <v/>
          </cell>
          <cell r="GF94">
            <v>0</v>
          </cell>
        </row>
        <row r="95">
          <cell r="C95" t="str">
            <v/>
          </cell>
          <cell r="D95">
            <v>91</v>
          </cell>
          <cell r="E95" t="str">
            <v/>
          </cell>
          <cell r="F95" t="str">
            <v/>
          </cell>
          <cell r="G95" t="str">
            <v/>
          </cell>
          <cell r="H95" t="str">
            <v/>
          </cell>
          <cell r="I95" t="str">
            <v/>
          </cell>
          <cell r="J95" t="str">
            <v/>
          </cell>
          <cell r="K95" t="str">
            <v/>
          </cell>
          <cell r="L95" t="str">
            <v/>
          </cell>
          <cell r="M95" t="str">
            <v/>
          </cell>
          <cell r="FS95">
            <v>0</v>
          </cell>
          <cell r="FW95">
            <v>0</v>
          </cell>
          <cell r="FX95" t="str">
            <v/>
          </cell>
          <cell r="FY95" t="str">
            <v/>
          </cell>
          <cell r="FZ95" t="str">
            <v/>
          </cell>
          <cell r="GA95" t="str">
            <v/>
          </cell>
          <cell r="GB95" t="str">
            <v/>
          </cell>
          <cell r="GC95" t="str">
            <v/>
          </cell>
          <cell r="GD95" t="str">
            <v/>
          </cell>
          <cell r="GE95" t="str">
            <v/>
          </cell>
          <cell r="GF95">
            <v>0</v>
          </cell>
        </row>
        <row r="96">
          <cell r="C96" t="str">
            <v/>
          </cell>
          <cell r="D96">
            <v>92</v>
          </cell>
          <cell r="E96" t="str">
            <v/>
          </cell>
          <cell r="F96" t="str">
            <v/>
          </cell>
          <cell r="G96" t="str">
            <v/>
          </cell>
          <cell r="H96" t="str">
            <v/>
          </cell>
          <cell r="I96" t="str">
            <v/>
          </cell>
          <cell r="J96" t="str">
            <v/>
          </cell>
          <cell r="K96" t="str">
            <v/>
          </cell>
          <cell r="L96" t="str">
            <v/>
          </cell>
          <cell r="M96" t="str">
            <v/>
          </cell>
          <cell r="FS96">
            <v>0</v>
          </cell>
          <cell r="FW96">
            <v>0</v>
          </cell>
          <cell r="FX96" t="str">
            <v/>
          </cell>
          <cell r="FY96" t="str">
            <v/>
          </cell>
          <cell r="FZ96" t="str">
            <v/>
          </cell>
          <cell r="GA96" t="str">
            <v/>
          </cell>
          <cell r="GB96" t="str">
            <v/>
          </cell>
          <cell r="GC96" t="str">
            <v/>
          </cell>
          <cell r="GD96" t="str">
            <v/>
          </cell>
          <cell r="GE96" t="str">
            <v/>
          </cell>
          <cell r="GF96">
            <v>0</v>
          </cell>
        </row>
        <row r="97">
          <cell r="C97" t="str">
            <v/>
          </cell>
          <cell r="D97">
            <v>93</v>
          </cell>
          <cell r="E97" t="str">
            <v/>
          </cell>
          <cell r="F97" t="str">
            <v/>
          </cell>
          <cell r="G97" t="str">
            <v/>
          </cell>
          <cell r="H97" t="str">
            <v/>
          </cell>
          <cell r="I97" t="str">
            <v/>
          </cell>
          <cell r="J97" t="str">
            <v/>
          </cell>
          <cell r="K97" t="str">
            <v/>
          </cell>
          <cell r="L97" t="str">
            <v/>
          </cell>
          <cell r="M97" t="str">
            <v/>
          </cell>
          <cell r="FS97">
            <v>0</v>
          </cell>
          <cell r="FW97">
            <v>0</v>
          </cell>
          <cell r="FX97" t="str">
            <v/>
          </cell>
          <cell r="FY97" t="str">
            <v/>
          </cell>
          <cell r="FZ97" t="str">
            <v/>
          </cell>
          <cell r="GA97" t="str">
            <v/>
          </cell>
          <cell r="GB97" t="str">
            <v/>
          </cell>
          <cell r="GC97" t="str">
            <v/>
          </cell>
          <cell r="GD97" t="str">
            <v/>
          </cell>
          <cell r="GE97" t="str">
            <v/>
          </cell>
          <cell r="GF97">
            <v>0</v>
          </cell>
        </row>
        <row r="98">
          <cell r="C98" t="str">
            <v/>
          </cell>
          <cell r="D98">
            <v>94</v>
          </cell>
          <cell r="E98" t="str">
            <v/>
          </cell>
          <cell r="F98" t="str">
            <v/>
          </cell>
          <cell r="G98" t="str">
            <v/>
          </cell>
          <cell r="H98" t="str">
            <v/>
          </cell>
          <cell r="I98" t="str">
            <v/>
          </cell>
          <cell r="J98" t="str">
            <v/>
          </cell>
          <cell r="K98" t="str">
            <v/>
          </cell>
          <cell r="L98" t="str">
            <v/>
          </cell>
          <cell r="M98" t="str">
            <v/>
          </cell>
          <cell r="FS98">
            <v>0</v>
          </cell>
          <cell r="FW98">
            <v>0</v>
          </cell>
          <cell r="FX98" t="str">
            <v/>
          </cell>
          <cell r="FY98" t="str">
            <v/>
          </cell>
          <cell r="FZ98" t="str">
            <v/>
          </cell>
          <cell r="GA98" t="str">
            <v/>
          </cell>
          <cell r="GB98" t="str">
            <v/>
          </cell>
          <cell r="GC98" t="str">
            <v/>
          </cell>
          <cell r="GD98" t="str">
            <v/>
          </cell>
          <cell r="GE98" t="str">
            <v/>
          </cell>
          <cell r="GF98">
            <v>0</v>
          </cell>
        </row>
        <row r="99">
          <cell r="C99" t="str">
            <v/>
          </cell>
          <cell r="D99">
            <v>95</v>
          </cell>
          <cell r="E99" t="str">
            <v/>
          </cell>
          <cell r="F99" t="str">
            <v/>
          </cell>
          <cell r="G99" t="str">
            <v/>
          </cell>
          <cell r="H99" t="str">
            <v/>
          </cell>
          <cell r="I99" t="str">
            <v/>
          </cell>
          <cell r="J99" t="str">
            <v/>
          </cell>
          <cell r="K99" t="str">
            <v/>
          </cell>
          <cell r="L99" t="str">
            <v/>
          </cell>
          <cell r="M99" t="str">
            <v/>
          </cell>
          <cell r="FS99">
            <v>0</v>
          </cell>
          <cell r="FW99">
            <v>0</v>
          </cell>
          <cell r="FX99" t="str">
            <v/>
          </cell>
          <cell r="FY99" t="str">
            <v/>
          </cell>
          <cell r="FZ99" t="str">
            <v/>
          </cell>
          <cell r="GA99" t="str">
            <v/>
          </cell>
          <cell r="GB99" t="str">
            <v/>
          </cell>
          <cell r="GC99" t="str">
            <v/>
          </cell>
          <cell r="GD99" t="str">
            <v/>
          </cell>
          <cell r="GE99" t="str">
            <v/>
          </cell>
          <cell r="GF99">
            <v>0</v>
          </cell>
        </row>
        <row r="100">
          <cell r="C100" t="str">
            <v/>
          </cell>
          <cell r="D100">
            <v>96</v>
          </cell>
          <cell r="E100" t="str">
            <v/>
          </cell>
          <cell r="F100" t="str">
            <v/>
          </cell>
          <cell r="G100" t="str">
            <v/>
          </cell>
          <cell r="H100" t="str">
            <v/>
          </cell>
          <cell r="I100" t="str">
            <v/>
          </cell>
          <cell r="J100" t="str">
            <v/>
          </cell>
          <cell r="K100" t="str">
            <v/>
          </cell>
          <cell r="L100" t="str">
            <v/>
          </cell>
          <cell r="M100" t="str">
            <v/>
          </cell>
          <cell r="FS100">
            <v>0</v>
          </cell>
          <cell r="FW100">
            <v>0</v>
          </cell>
          <cell r="FX100" t="str">
            <v/>
          </cell>
          <cell r="FY100" t="str">
            <v/>
          </cell>
          <cell r="FZ100" t="str">
            <v/>
          </cell>
          <cell r="GA100" t="str">
            <v/>
          </cell>
          <cell r="GB100" t="str">
            <v/>
          </cell>
          <cell r="GC100" t="str">
            <v/>
          </cell>
          <cell r="GD100" t="str">
            <v/>
          </cell>
          <cell r="GE100" t="str">
            <v/>
          </cell>
          <cell r="GF100">
            <v>0</v>
          </cell>
        </row>
        <row r="101">
          <cell r="C101" t="str">
            <v/>
          </cell>
          <cell r="D101">
            <v>97</v>
          </cell>
          <cell r="E101" t="str">
            <v/>
          </cell>
          <cell r="F101" t="str">
            <v/>
          </cell>
          <cell r="G101" t="str">
            <v/>
          </cell>
          <cell r="H101" t="str">
            <v/>
          </cell>
          <cell r="I101" t="str">
            <v/>
          </cell>
          <cell r="J101" t="str">
            <v/>
          </cell>
          <cell r="K101" t="str">
            <v/>
          </cell>
          <cell r="L101" t="str">
            <v/>
          </cell>
          <cell r="M101" t="str">
            <v/>
          </cell>
          <cell r="FS101">
            <v>0</v>
          </cell>
          <cell r="FW101">
            <v>0</v>
          </cell>
          <cell r="FX101" t="str">
            <v/>
          </cell>
          <cell r="FY101" t="str">
            <v/>
          </cell>
          <cell r="FZ101" t="str">
            <v/>
          </cell>
          <cell r="GA101" t="str">
            <v/>
          </cell>
          <cell r="GB101" t="str">
            <v/>
          </cell>
          <cell r="GC101" t="str">
            <v/>
          </cell>
          <cell r="GD101" t="str">
            <v/>
          </cell>
          <cell r="GE101" t="str">
            <v/>
          </cell>
          <cell r="GF101">
            <v>0</v>
          </cell>
        </row>
        <row r="102">
          <cell r="C102" t="str">
            <v/>
          </cell>
          <cell r="D102">
            <v>98</v>
          </cell>
          <cell r="E102" t="str">
            <v/>
          </cell>
          <cell r="F102" t="str">
            <v/>
          </cell>
          <cell r="G102" t="str">
            <v/>
          </cell>
          <cell r="H102" t="str">
            <v/>
          </cell>
          <cell r="I102" t="str">
            <v/>
          </cell>
          <cell r="J102" t="str">
            <v/>
          </cell>
          <cell r="K102" t="str">
            <v/>
          </cell>
          <cell r="L102" t="str">
            <v/>
          </cell>
          <cell r="M102" t="str">
            <v/>
          </cell>
          <cell r="FS102">
            <v>0</v>
          </cell>
          <cell r="FW102">
            <v>0</v>
          </cell>
          <cell r="FX102" t="str">
            <v/>
          </cell>
          <cell r="FY102" t="str">
            <v/>
          </cell>
          <cell r="FZ102" t="str">
            <v/>
          </cell>
          <cell r="GA102" t="str">
            <v/>
          </cell>
          <cell r="GB102" t="str">
            <v/>
          </cell>
          <cell r="GC102" t="str">
            <v/>
          </cell>
          <cell r="GD102" t="str">
            <v/>
          </cell>
          <cell r="GE102" t="str">
            <v/>
          </cell>
          <cell r="GF102">
            <v>0</v>
          </cell>
        </row>
        <row r="103">
          <cell r="C103" t="str">
            <v/>
          </cell>
          <cell r="D103">
            <v>99</v>
          </cell>
          <cell r="E103" t="str">
            <v/>
          </cell>
          <cell r="F103" t="str">
            <v/>
          </cell>
          <cell r="G103" t="str">
            <v/>
          </cell>
          <cell r="H103" t="str">
            <v/>
          </cell>
          <cell r="I103" t="str">
            <v/>
          </cell>
          <cell r="J103" t="str">
            <v/>
          </cell>
          <cell r="K103" t="str">
            <v/>
          </cell>
          <cell r="L103" t="str">
            <v/>
          </cell>
          <cell r="M103" t="str">
            <v/>
          </cell>
          <cell r="FS103">
            <v>0</v>
          </cell>
          <cell r="FW103">
            <v>0</v>
          </cell>
          <cell r="FX103" t="str">
            <v/>
          </cell>
          <cell r="FY103" t="str">
            <v/>
          </cell>
          <cell r="FZ103" t="str">
            <v/>
          </cell>
          <cell r="GA103" t="str">
            <v/>
          </cell>
          <cell r="GB103" t="str">
            <v/>
          </cell>
          <cell r="GC103" t="str">
            <v/>
          </cell>
          <cell r="GD103" t="str">
            <v/>
          </cell>
          <cell r="GE103" t="str">
            <v/>
          </cell>
          <cell r="GF103">
            <v>0</v>
          </cell>
        </row>
        <row r="104">
          <cell r="C104" t="str">
            <v/>
          </cell>
          <cell r="D104">
            <v>100</v>
          </cell>
          <cell r="E104" t="str">
            <v/>
          </cell>
          <cell r="F104" t="str">
            <v/>
          </cell>
          <cell r="G104" t="str">
            <v/>
          </cell>
          <cell r="H104" t="str">
            <v/>
          </cell>
          <cell r="I104" t="str">
            <v/>
          </cell>
          <cell r="J104" t="str">
            <v/>
          </cell>
          <cell r="K104" t="str">
            <v/>
          </cell>
          <cell r="L104" t="str">
            <v/>
          </cell>
          <cell r="M104" t="str">
            <v/>
          </cell>
          <cell r="FS104">
            <v>0</v>
          </cell>
          <cell r="FW104">
            <v>0</v>
          </cell>
          <cell r="FX104" t="str">
            <v/>
          </cell>
          <cell r="FY104" t="str">
            <v/>
          </cell>
          <cell r="FZ104" t="str">
            <v/>
          </cell>
          <cell r="GA104" t="str">
            <v/>
          </cell>
          <cell r="GB104" t="str">
            <v/>
          </cell>
          <cell r="GC104" t="str">
            <v/>
          </cell>
          <cell r="GD104" t="str">
            <v/>
          </cell>
          <cell r="GE104" t="str">
            <v/>
          </cell>
          <cell r="GF104">
            <v>0</v>
          </cell>
        </row>
        <row r="108">
          <cell r="AE108">
            <v>0.89732426851339497</v>
          </cell>
          <cell r="AF108">
            <v>-0.26282410935583234</v>
          </cell>
          <cell r="AG108">
            <v>-3.6852505445969831E-2</v>
          </cell>
          <cell r="AH108">
            <v>0.63858736982539421</v>
          </cell>
          <cell r="AI108">
            <v>0.69236374484620478</v>
          </cell>
          <cell r="AJ108">
            <v>-0.5277287272688419</v>
          </cell>
          <cell r="AK108" t="str">
            <v/>
          </cell>
          <cell r="AL108" t="str">
            <v/>
          </cell>
          <cell r="AM108">
            <v>-0.61691043460295991</v>
          </cell>
          <cell r="AN108">
            <v>0.1806915751821348</v>
          </cell>
          <cell r="AO108">
            <v>2.5336097494104096E-2</v>
          </cell>
          <cell r="AP108">
            <v>-0.43902881675495886</v>
          </cell>
          <cell r="AQ108">
            <v>-0.47600007458176663</v>
          </cell>
          <cell r="AR108">
            <v>0.36281349999732865</v>
          </cell>
          <cell r="AS108" t="str">
            <v/>
          </cell>
          <cell r="AT108" t="str">
            <v/>
          </cell>
          <cell r="BA108">
            <v>0.71753739887773393</v>
          </cell>
          <cell r="BB108">
            <v>-0.329917225543084</v>
          </cell>
          <cell r="BC108">
            <v>-5.9561706949532049E-2</v>
          </cell>
          <cell r="BD108">
            <v>0.75549824463517845</v>
          </cell>
          <cell r="BE108">
            <v>0.59596186122278361</v>
          </cell>
          <cell r="BF108">
            <v>-0.55816510413543641</v>
          </cell>
          <cell r="BG108" t="str">
            <v/>
          </cell>
          <cell r="BH108" t="str">
            <v/>
          </cell>
          <cell r="BI108">
            <v>-0.66628472752932522</v>
          </cell>
          <cell r="BJ108">
            <v>0.30635170943286383</v>
          </cell>
          <cell r="BK108">
            <v>5.5307299310279591E-2</v>
          </cell>
          <cell r="BL108">
            <v>-0.70153408430409459</v>
          </cell>
          <cell r="BM108">
            <v>-0.55339315684972856</v>
          </cell>
          <cell r="BN108">
            <v>0.51829616812576207</v>
          </cell>
          <cell r="BO108" t="str">
            <v/>
          </cell>
          <cell r="BP108" t="str">
            <v/>
          </cell>
          <cell r="BW108">
            <v>0.64534445692251674</v>
          </cell>
          <cell r="BX108">
            <v>-0.35503257833529228</v>
          </cell>
          <cell r="BY108">
            <v>-9.1440284710123998E-2</v>
          </cell>
          <cell r="BZ108">
            <v>0.67772527102342139</v>
          </cell>
          <cell r="CA108">
            <v>0.56387661790652344</v>
          </cell>
          <cell r="CB108">
            <v>-0.5685043889150122</v>
          </cell>
          <cell r="CC108" t="str">
            <v/>
          </cell>
          <cell r="CD108" t="str">
            <v/>
          </cell>
          <cell r="CE108">
            <v>-0.69498633822424993</v>
          </cell>
          <cell r="CF108">
            <v>0.38234277666877647</v>
          </cell>
          <cell r="CG108">
            <v>9.8474152764748718E-2</v>
          </cell>
          <cell r="CH108">
            <v>-0.72985798417906955</v>
          </cell>
          <cell r="CI108">
            <v>-0.60725174236087243</v>
          </cell>
          <cell r="CJ108">
            <v>0.61223549575462832</v>
          </cell>
          <cell r="CK108" t="str">
            <v/>
          </cell>
          <cell r="CL108" t="str">
            <v/>
          </cell>
          <cell r="CS108">
            <v>0.3764308635364747</v>
          </cell>
          <cell r="CT108">
            <v>-0.40244729514160366</v>
          </cell>
          <cell r="CU108">
            <v>-0.1401414453964358</v>
          </cell>
          <cell r="CV108">
            <v>0.62106633266116118</v>
          </cell>
          <cell r="CW108">
            <v>0.56384570538651313</v>
          </cell>
          <cell r="CX108">
            <v>-0.54218791467034533</v>
          </cell>
          <cell r="CY108" t="str">
            <v/>
          </cell>
          <cell r="CZ108" t="str">
            <v/>
          </cell>
          <cell r="DA108">
            <v>-0.54753580150760084</v>
          </cell>
          <cell r="DB108">
            <v>0.58537788384233269</v>
          </cell>
          <cell r="DC108">
            <v>0.20384210239481551</v>
          </cell>
          <cell r="DD108">
            <v>-0.90336921114350754</v>
          </cell>
          <cell r="DE108">
            <v>-0.82013920783492933</v>
          </cell>
          <cell r="DF108">
            <v>0.78863696679322925</v>
          </cell>
          <cell r="DG108" t="str">
            <v/>
          </cell>
          <cell r="DH108" t="str">
            <v/>
          </cell>
          <cell r="DO108">
            <v>0.3343383590946245</v>
          </cell>
          <cell r="DP108">
            <v>-0.3817981017000795</v>
          </cell>
          <cell r="DQ108">
            <v>-0.14481586193061396</v>
          </cell>
          <cell r="DR108">
            <v>0.56587975036312221</v>
          </cell>
          <cell r="DS108">
            <v>0.54028052079345679</v>
          </cell>
          <cell r="DT108">
            <v>-0.50978194678094613</v>
          </cell>
          <cell r="DU108" t="str">
            <v/>
          </cell>
          <cell r="DV108" t="str">
            <v/>
          </cell>
          <cell r="DW108">
            <v>-0.56837521046086315</v>
          </cell>
          <cell r="DX108">
            <v>0.64905677289013508</v>
          </cell>
          <cell r="DY108">
            <v>0.24618696528204356</v>
          </cell>
          <cell r="DZ108">
            <v>-0.96199557561730809</v>
          </cell>
          <cell r="EA108">
            <v>-0.91847688534887784</v>
          </cell>
          <cell r="EB108">
            <v>0.86662930952760797</v>
          </cell>
          <cell r="EC108" t="str">
            <v/>
          </cell>
          <cell r="ED108" t="str">
            <v/>
          </cell>
        </row>
        <row r="119">
          <cell r="Q119">
            <v>1.7523377857965354</v>
          </cell>
          <cell r="R119">
            <v>0.20272845075327933</v>
          </cell>
          <cell r="S119">
            <v>-0.51807466666560043</v>
          </cell>
          <cell r="T119">
            <v>9.6448831454413075E-2</v>
          </cell>
          <cell r="U119">
            <v>2.0149555744216654</v>
          </cell>
          <cell r="V119">
            <v>-0.43857997609884425</v>
          </cell>
          <cell r="W119" t="str">
            <v/>
          </cell>
          <cell r="X119" t="str">
            <v/>
          </cell>
        </row>
        <row r="120">
          <cell r="Q120">
            <v>-1.0583184211872012</v>
          </cell>
          <cell r="R120">
            <v>-0.71491413414147487</v>
          </cell>
          <cell r="S120">
            <v>-0.46587366079360776</v>
          </cell>
          <cell r="T120">
            <v>-0.53488771429811843</v>
          </cell>
          <cell r="U120">
            <v>-1.8012458293991207</v>
          </cell>
          <cell r="V120">
            <v>-0.55174578983992517</v>
          </cell>
          <cell r="W120" t="str">
            <v/>
          </cell>
          <cell r="X120" t="str">
            <v/>
          </cell>
        </row>
        <row r="122">
          <cell r="Q122">
            <v>1.7523377857965354</v>
          </cell>
          <cell r="R122">
            <v>0.20272845075327933</v>
          </cell>
          <cell r="S122">
            <v>-0.51807466666560043</v>
          </cell>
          <cell r="T122">
            <v>9.6448831454413075E-2</v>
          </cell>
          <cell r="U122">
            <v>2.0149555744216654</v>
          </cell>
          <cell r="V122">
            <v>-0.43857997609884425</v>
          </cell>
          <cell r="W122" t="str">
            <v/>
          </cell>
          <cell r="X122" t="str">
            <v/>
          </cell>
        </row>
        <row r="123">
          <cell r="Q123">
            <v>0.66044414111788963</v>
          </cell>
          <cell r="R123">
            <v>-0.41722630119001841</v>
          </cell>
          <cell r="S123">
            <v>-0.4155793056790324</v>
          </cell>
          <cell r="T123">
            <v>8.3706258971334463E-2</v>
          </cell>
          <cell r="U123">
            <v>-7.3858834153588876E-2</v>
          </cell>
          <cell r="V123">
            <v>-0.59253077071610782</v>
          </cell>
          <cell r="W123" t="str">
            <v/>
          </cell>
          <cell r="X123" t="str">
            <v/>
          </cell>
        </row>
        <row r="124">
          <cell r="Q124">
            <v>-1.0583184211872012</v>
          </cell>
          <cell r="R124">
            <v>-0.71491413414147487</v>
          </cell>
          <cell r="S124">
            <v>-0.46587366079360776</v>
          </cell>
          <cell r="T124">
            <v>-0.53488771429811843</v>
          </cell>
          <cell r="U124">
            <v>-1.8012458293991207</v>
          </cell>
          <cell r="V124">
            <v>-0.55174578983992517</v>
          </cell>
          <cell r="W124" t="str">
            <v/>
          </cell>
          <cell r="X124" t="str">
            <v/>
          </cell>
        </row>
        <row r="126">
          <cell r="Q126">
            <v>1.7523377857965354</v>
          </cell>
          <cell r="R126">
            <v>0.20272845075327933</v>
          </cell>
          <cell r="S126">
            <v>-0.51807466666560043</v>
          </cell>
          <cell r="T126">
            <v>9.6448831454413075E-2</v>
          </cell>
          <cell r="U126">
            <v>2.0149555744216654</v>
          </cell>
          <cell r="V126">
            <v>-0.43857997609884425</v>
          </cell>
          <cell r="W126" t="str">
            <v/>
          </cell>
          <cell r="X126" t="str">
            <v/>
          </cell>
        </row>
        <row r="127">
          <cell r="Q127">
            <v>-0.90313310251493384</v>
          </cell>
          <cell r="R127">
            <v>-0.75005889464833941</v>
          </cell>
          <cell r="S127">
            <v>-0.38945303719226021</v>
          </cell>
          <cell r="T127">
            <v>2.3310326787142905</v>
          </cell>
          <cell r="U127">
            <v>0.71598159847043685</v>
          </cell>
          <cell r="V127">
            <v>-0.67235431776012378</v>
          </cell>
          <cell r="W127" t="str">
            <v/>
          </cell>
          <cell r="X127" t="str">
            <v/>
          </cell>
        </row>
        <row r="128">
          <cell r="Q128">
            <v>-0.2931637884953055</v>
          </cell>
          <cell r="R128">
            <v>-0.68153216463400035</v>
          </cell>
          <cell r="S128">
            <v>-0.5058617955978193</v>
          </cell>
          <cell r="T128">
            <v>-0.33332338592942029</v>
          </cell>
          <cell r="U128">
            <v>0.146768454795141</v>
          </cell>
          <cell r="V128">
            <v>-0.70291509104949756</v>
          </cell>
          <cell r="W128" t="str">
            <v/>
          </cell>
          <cell r="X128" t="str">
            <v/>
          </cell>
        </row>
        <row r="129">
          <cell r="Q129">
            <v>-1.0583184211872012</v>
          </cell>
          <cell r="R129">
            <v>-0.71491413414147487</v>
          </cell>
          <cell r="S129">
            <v>-0.46587366079360776</v>
          </cell>
          <cell r="T129">
            <v>-0.53488771429811843</v>
          </cell>
          <cell r="U129">
            <v>-1.8012458293991207</v>
          </cell>
          <cell r="V129">
            <v>-0.55174578983992517</v>
          </cell>
          <cell r="W129" t="str">
            <v/>
          </cell>
          <cell r="X129" t="str">
            <v/>
          </cell>
        </row>
        <row r="131">
          <cell r="Q131">
            <v>1.7523377857965354</v>
          </cell>
          <cell r="R131">
            <v>0.20272845075327933</v>
          </cell>
          <cell r="S131">
            <v>-0.51807466666560043</v>
          </cell>
          <cell r="T131">
            <v>9.6448831454413075E-2</v>
          </cell>
          <cell r="U131">
            <v>2.0149555744216654</v>
          </cell>
          <cell r="V131">
            <v>-0.43857997609884425</v>
          </cell>
          <cell r="W131" t="str">
            <v/>
          </cell>
          <cell r="X131" t="str">
            <v/>
          </cell>
        </row>
        <row r="132">
          <cell r="Q132">
            <v>-0.90313310251493384</v>
          </cell>
          <cell r="R132">
            <v>-0.75005889464833941</v>
          </cell>
          <cell r="S132">
            <v>-0.38945303719226021</v>
          </cell>
          <cell r="T132">
            <v>2.3310326787142905</v>
          </cell>
          <cell r="U132">
            <v>0.71598159847043685</v>
          </cell>
          <cell r="V132">
            <v>-0.67235431776012378</v>
          </cell>
          <cell r="W132" t="str">
            <v/>
          </cell>
          <cell r="X132" t="str">
            <v/>
          </cell>
        </row>
        <row r="133">
          <cell r="Q133">
            <v>0.66044414111788963</v>
          </cell>
          <cell r="R133">
            <v>-0.41722630119001841</v>
          </cell>
          <cell r="S133">
            <v>-0.4155793056790324</v>
          </cell>
          <cell r="T133">
            <v>8.3706258971334463E-2</v>
          </cell>
          <cell r="U133">
            <v>-7.3858834153588876E-2</v>
          </cell>
          <cell r="V133">
            <v>-0.59253077071610782</v>
          </cell>
          <cell r="W133" t="str">
            <v/>
          </cell>
          <cell r="X133" t="str">
            <v/>
          </cell>
        </row>
        <row r="134">
          <cell r="Q134">
            <v>-0.2931637884953055</v>
          </cell>
          <cell r="R134">
            <v>-0.68153216463400035</v>
          </cell>
          <cell r="S134">
            <v>-0.5058617955978193</v>
          </cell>
          <cell r="T134">
            <v>-0.33332338592942029</v>
          </cell>
          <cell r="U134">
            <v>0.146768454795141</v>
          </cell>
          <cell r="V134">
            <v>-0.70291509104949756</v>
          </cell>
          <cell r="W134" t="str">
            <v/>
          </cell>
          <cell r="X134" t="str">
            <v/>
          </cell>
        </row>
        <row r="135">
          <cell r="Q135">
            <v>-1.0583184211872012</v>
          </cell>
          <cell r="R135">
            <v>-0.71491413414147487</v>
          </cell>
          <cell r="S135">
            <v>-0.46587366079360776</v>
          </cell>
          <cell r="T135">
            <v>-0.53488771429811843</v>
          </cell>
          <cell r="U135">
            <v>-1.8012458293991207</v>
          </cell>
          <cell r="V135">
            <v>-0.55174578983992517</v>
          </cell>
          <cell r="W135" t="str">
            <v/>
          </cell>
          <cell r="X135" t="str">
            <v/>
          </cell>
        </row>
        <row r="257">
          <cell r="L257">
            <v>1.2062117228574512</v>
          </cell>
          <cell r="M257">
            <v>7.7087050541959037E-2</v>
          </cell>
          <cell r="N257">
            <v>-0.38942641278979179</v>
          </cell>
          <cell r="O257">
            <v>0.81428041466784185</v>
          </cell>
          <cell r="P257">
            <v>1.9740995484108552</v>
          </cell>
          <cell r="Q257">
            <v>-0.38169190358688604</v>
          </cell>
          <cell r="R257" t="str">
            <v/>
          </cell>
          <cell r="S257" t="str">
            <v/>
          </cell>
          <cell r="T257">
            <v>0.14872745891497041</v>
          </cell>
          <cell r="U257">
            <v>-0.128770787172936</v>
          </cell>
          <cell r="V257">
            <v>-0.14059197878606208</v>
          </cell>
          <cell r="W257">
            <v>0.26326068941471492</v>
          </cell>
          <cell r="X257">
            <v>8.0896122240858168E-2</v>
          </cell>
          <cell r="Y257">
            <v>-0.22081154575714887</v>
          </cell>
          <cell r="Z257" t="str">
            <v/>
          </cell>
          <cell r="AA257" t="str">
            <v/>
          </cell>
          <cell r="AB257">
            <v>-0.87814313858955195</v>
          </cell>
          <cell r="AC257">
            <v>0.27969174718771955</v>
          </cell>
          <cell r="AD257">
            <v>0.5083346968189183</v>
          </cell>
          <cell r="AE257">
            <v>-0.98832470915052639</v>
          </cell>
          <cell r="AF257">
            <v>-1.042504674761024</v>
          </cell>
          <cell r="AG257">
            <v>0.6998388555188837</v>
          </cell>
          <cell r="AH257" t="str">
            <v/>
          </cell>
          <cell r="AI257" t="str">
            <v/>
          </cell>
          <cell r="AT257">
            <v>1.1115974355030751</v>
          </cell>
          <cell r="AU257">
            <v>-7.2034546076001488E-2</v>
          </cell>
          <cell r="AV257">
            <v>-0.28528871265418265</v>
          </cell>
          <cell r="AW257">
            <v>1.1190402732214721</v>
          </cell>
          <cell r="AX257">
            <v>1.6360073385588403</v>
          </cell>
          <cell r="AY257">
            <v>-0.47002401090673324</v>
          </cell>
          <cell r="AZ257" t="str">
            <v/>
          </cell>
          <cell r="BA257" t="str">
            <v/>
          </cell>
          <cell r="BB257">
            <v>6.4920499588859246E-2</v>
          </cell>
          <cell r="BC257">
            <v>-0.49433543166230509</v>
          </cell>
          <cell r="BD257">
            <v>-0.12487587187272493</v>
          </cell>
          <cell r="BE257">
            <v>0.29172461755873474</v>
          </cell>
          <cell r="BF257">
            <v>0.13328301612045923</v>
          </cell>
          <cell r="BG257">
            <v>-0.54002517241809944</v>
          </cell>
          <cell r="BH257" t="str">
            <v/>
          </cell>
          <cell r="BI257" t="str">
            <v/>
          </cell>
          <cell r="BJ257">
            <v>-0.59503074847292714</v>
          </cell>
          <cell r="BK257">
            <v>0.8009815808418087</v>
          </cell>
          <cell r="BL257">
            <v>0.3210463396483198</v>
          </cell>
          <cell r="BM257">
            <v>-0.95114508207868653</v>
          </cell>
          <cell r="BN257">
            <v>-0.93444350888020056</v>
          </cell>
          <cell r="BO257">
            <v>1.0489387174978135</v>
          </cell>
          <cell r="BP257" t="str">
            <v/>
          </cell>
          <cell r="BQ257" t="str">
            <v/>
          </cell>
          <cell r="CB257">
            <v>0.82723238892627826</v>
          </cell>
          <cell r="CC257">
            <v>-0.19716297476331007</v>
          </cell>
          <cell r="CD257">
            <v>-0.33391745373884935</v>
          </cell>
          <cell r="CE257">
            <v>1.2351714451695295</v>
          </cell>
          <cell r="CF257">
            <v>1.5355693814585816</v>
          </cell>
          <cell r="CG257">
            <v>-0.52724508438804296</v>
          </cell>
          <cell r="CH257" t="str">
            <v/>
          </cell>
          <cell r="CI257" t="str">
            <v/>
          </cell>
          <cell r="CJ257">
            <v>-0.10150692883943803</v>
          </cell>
          <cell r="CK257">
            <v>-0.5179539057593624</v>
          </cell>
          <cell r="CL257">
            <v>-0.12225232043051872</v>
          </cell>
          <cell r="CM257">
            <v>2.9029038862124417E-2</v>
          </cell>
          <cell r="CN257">
            <v>-8.9823441384737912E-2</v>
          </cell>
          <cell r="CO257">
            <v>-0.52640339594321239</v>
          </cell>
          <cell r="CP257" t="str">
            <v/>
          </cell>
          <cell r="CQ257" t="str">
            <v/>
          </cell>
          <cell r="CR257">
            <v>-0.3733654302914049</v>
          </cell>
          <cell r="CS257">
            <v>1.2507319228867124</v>
          </cell>
          <cell r="CT257">
            <v>0.50048172502171795</v>
          </cell>
          <cell r="CU257">
            <v>-0.94447040125421666</v>
          </cell>
          <cell r="CV257">
            <v>-0.90435646950312176</v>
          </cell>
          <cell r="CW257">
            <v>1.5046109087269139</v>
          </cell>
          <cell r="CX257" t="str">
            <v/>
          </cell>
          <cell r="CY257" t="str">
            <v/>
          </cell>
          <cell r="DJ257">
            <v>0.53883814035274291</v>
          </cell>
          <cell r="DK257">
            <v>-0.28931229474414827</v>
          </cell>
          <cell r="DL257">
            <v>-0.3431733843144178</v>
          </cell>
          <cell r="DM257">
            <v>1.4178149840936562</v>
          </cell>
          <cell r="DN257">
            <v>1.3989714176272241</v>
          </cell>
          <cell r="DO257">
            <v>-0.55142995661672312</v>
          </cell>
          <cell r="DP257" t="str">
            <v/>
          </cell>
          <cell r="DQ257" t="str">
            <v/>
          </cell>
          <cell r="DR257">
            <v>-4.424791643404543E-2</v>
          </cell>
          <cell r="DS257">
            <v>-0.50137497798157826</v>
          </cell>
          <cell r="DT257">
            <v>-0.10316655494753714</v>
          </cell>
          <cell r="DU257">
            <v>-0.13539979255588747</v>
          </cell>
          <cell r="DV257">
            <v>-0.14738094423153611</v>
          </cell>
          <cell r="DW257">
            <v>-0.5159783300991474</v>
          </cell>
          <cell r="DX257" t="str">
            <v/>
          </cell>
          <cell r="DY257" t="str">
            <v/>
          </cell>
          <cell r="DZ257">
            <v>-0.3733654302914049</v>
          </cell>
          <cell r="EA257">
            <v>1.2507319228867124</v>
          </cell>
          <cell r="EB257">
            <v>0.50048172502171795</v>
          </cell>
          <cell r="EC257">
            <v>-0.94447040125421666</v>
          </cell>
          <cell r="ED257">
            <v>-0.90435646950312176</v>
          </cell>
          <cell r="EE257">
            <v>1.5046109087269139</v>
          </cell>
          <cell r="EF257" t="str">
            <v/>
          </cell>
          <cell r="EG257" t="str">
            <v/>
          </cell>
          <cell r="ER257">
            <v>0.53883814035274291</v>
          </cell>
          <cell r="ES257">
            <v>-0.28931229474414827</v>
          </cell>
          <cell r="ET257">
            <v>-0.3431733843144178</v>
          </cell>
          <cell r="EU257">
            <v>1.4178149840936562</v>
          </cell>
          <cell r="EV257">
            <v>1.3989714176272241</v>
          </cell>
          <cell r="EW257">
            <v>-0.55142995661672312</v>
          </cell>
          <cell r="EX257" t="str">
            <v/>
          </cell>
          <cell r="EY257" t="str">
            <v/>
          </cell>
          <cell r="EZ257">
            <v>-4.424791643404543E-2</v>
          </cell>
          <cell r="FA257">
            <v>-0.50137497798157826</v>
          </cell>
          <cell r="FB257">
            <v>-0.10316655494753714</v>
          </cell>
          <cell r="FC257">
            <v>-0.13539979255588747</v>
          </cell>
          <cell r="FD257">
            <v>-0.14738094423153611</v>
          </cell>
          <cell r="FE257">
            <v>-0.5159783300991474</v>
          </cell>
          <cell r="FF257" t="str">
            <v/>
          </cell>
          <cell r="FG257" t="str">
            <v/>
          </cell>
          <cell r="FH257">
            <v>-0.3733654302914049</v>
          </cell>
          <cell r="FI257">
            <v>1.2507319228867124</v>
          </cell>
          <cell r="FJ257">
            <v>0.50048172502171795</v>
          </cell>
          <cell r="FK257">
            <v>-0.94447040125421666</v>
          </cell>
          <cell r="FL257">
            <v>-0.90435646950312176</v>
          </cell>
          <cell r="FM257">
            <v>1.5046109087269139</v>
          </cell>
          <cell r="FN257" t="str">
            <v/>
          </cell>
          <cell r="FO257" t="str">
            <v/>
          </cell>
        </row>
        <row r="407">
          <cell r="N407">
            <v>1.0730322654027655</v>
          </cell>
          <cell r="O407">
            <v>0.18009745773247537</v>
          </cell>
          <cell r="P407">
            <v>0.41146331142796189</v>
          </cell>
          <cell r="Q407">
            <v>0.51666411947593749</v>
          </cell>
          <cell r="R407">
            <v>1.6944383458922818</v>
          </cell>
          <cell r="S407">
            <v>-0.25738938678637124</v>
          </cell>
          <cell r="T407" t="str">
            <v/>
          </cell>
          <cell r="U407" t="str">
            <v/>
          </cell>
          <cell r="V407">
            <v>-0.12853544215196533</v>
          </cell>
          <cell r="W407">
            <v>-0.65571164003025562</v>
          </cell>
          <cell r="X407">
            <v>-0.29692035583904391</v>
          </cell>
          <cell r="Y407">
            <v>2.0213495535194705</v>
          </cell>
          <cell r="Z407">
            <v>0.82384328684359309</v>
          </cell>
          <cell r="AA407">
            <v>-0.72116800964656014</v>
          </cell>
          <cell r="AB407" t="str">
            <v/>
          </cell>
          <cell r="AC407" t="str">
            <v/>
          </cell>
          <cell r="AD407">
            <v>1.5240237572672611E-2</v>
          </cell>
          <cell r="AE407">
            <v>-0.15071591588782185</v>
          </cell>
          <cell r="AF407">
            <v>-0.32593758783100857</v>
          </cell>
          <cell r="AG407">
            <v>-0.2457471605002618</v>
          </cell>
          <cell r="AH407">
            <v>-0.20031855055603717</v>
          </cell>
          <cell r="AI407">
            <v>-0.20133652590129433</v>
          </cell>
          <cell r="AJ407" t="str">
            <v/>
          </cell>
          <cell r="AK407" t="str">
            <v/>
          </cell>
          <cell r="AL407">
            <v>-0.82702525974905361</v>
          </cell>
          <cell r="AM407">
            <v>0.70149676549563922</v>
          </cell>
          <cell r="AN407">
            <v>0.82679432785408191</v>
          </cell>
          <cell r="AO407">
            <v>-0.88889954619164802</v>
          </cell>
          <cell r="AP407">
            <v>-1.2489009971518725</v>
          </cell>
          <cell r="AQ407">
            <v>1.2426218929209158</v>
          </cell>
          <cell r="AR407" t="str">
            <v/>
          </cell>
          <cell r="AS407" t="str">
            <v/>
          </cell>
          <cell r="BF407">
            <v>1.0730322654027655</v>
          </cell>
          <cell r="BG407">
            <v>0.18009745773247537</v>
          </cell>
          <cell r="BH407">
            <v>0.41146331142796189</v>
          </cell>
          <cell r="BI407">
            <v>0.51666411947593749</v>
          </cell>
          <cell r="BJ407">
            <v>1.6944383458922818</v>
          </cell>
          <cell r="BK407">
            <v>-0.25738938678637124</v>
          </cell>
          <cell r="BL407" t="str">
            <v/>
          </cell>
          <cell r="BM407" t="str">
            <v/>
          </cell>
          <cell r="BN407">
            <v>-0.12853544215196533</v>
          </cell>
          <cell r="BO407">
            <v>-0.65571164003025562</v>
          </cell>
          <cell r="BP407">
            <v>-0.29692035583904391</v>
          </cell>
          <cell r="BQ407">
            <v>2.0213495535194705</v>
          </cell>
          <cell r="BR407">
            <v>0.82384328684359309</v>
          </cell>
          <cell r="BS407">
            <v>-0.72116800964656014</v>
          </cell>
          <cell r="BT407" t="str">
            <v/>
          </cell>
          <cell r="BU407" t="str">
            <v/>
          </cell>
          <cell r="BV407">
            <v>-0.10374404038614767</v>
          </cell>
          <cell r="BW407">
            <v>-0.49989522371747463</v>
          </cell>
          <cell r="BX407">
            <v>-0.33422833351292552</v>
          </cell>
          <cell r="BY407">
            <v>-0.17586159738852022</v>
          </cell>
          <cell r="BZ407">
            <v>-0.26864546121555161</v>
          </cell>
          <cell r="CA407">
            <v>-0.48392772745958068</v>
          </cell>
          <cell r="CB407" t="str">
            <v/>
          </cell>
          <cell r="CC407" t="str">
            <v/>
          </cell>
          <cell r="CD407">
            <v>-0.40901769495818535</v>
          </cell>
          <cell r="CE407">
            <v>1.3742130368675853</v>
          </cell>
          <cell r="CF407">
            <v>0.65401741516437328</v>
          </cell>
          <cell r="CG407">
            <v>-0.94477379583714727</v>
          </cell>
          <cell r="CH407">
            <v>-0.91470779784703293</v>
          </cell>
          <cell r="CI407">
            <v>1.6613416267532151</v>
          </cell>
          <cell r="CJ407" t="str">
            <v/>
          </cell>
          <cell r="CK407" t="str">
            <v/>
          </cell>
          <cell r="CX407">
            <v>1.0730322654027655</v>
          </cell>
          <cell r="CY407">
            <v>0.18009745773247537</v>
          </cell>
          <cell r="CZ407">
            <v>0.41146331142796189</v>
          </cell>
          <cell r="DA407">
            <v>0.51666411947593749</v>
          </cell>
          <cell r="DB407">
            <v>1.6944383458922818</v>
          </cell>
          <cell r="DC407">
            <v>-0.25738938678637124</v>
          </cell>
          <cell r="DD407" t="str">
            <v/>
          </cell>
          <cell r="DE407" t="str">
            <v/>
          </cell>
          <cell r="DF407">
            <v>-0.12853544215196533</v>
          </cell>
          <cell r="DG407">
            <v>-0.65571164003025562</v>
          </cell>
          <cell r="DH407">
            <v>-0.29692035583904391</v>
          </cell>
          <cell r="DI407">
            <v>2.0213495535194705</v>
          </cell>
          <cell r="DJ407">
            <v>0.82384328684359309</v>
          </cell>
          <cell r="DK407">
            <v>-0.72116800964656014</v>
          </cell>
          <cell r="DL407" t="str">
            <v/>
          </cell>
          <cell r="DM407" t="str">
            <v/>
          </cell>
          <cell r="DN407">
            <v>-0.10374404038614767</v>
          </cell>
          <cell r="DO407">
            <v>-0.49989522371747463</v>
          </cell>
          <cell r="DP407">
            <v>-0.33422833351292552</v>
          </cell>
          <cell r="DQ407">
            <v>-0.17586159738852022</v>
          </cell>
          <cell r="DR407">
            <v>-0.26864546121555161</v>
          </cell>
          <cell r="DS407">
            <v>-0.48392772745958068</v>
          </cell>
          <cell r="DT407" t="str">
            <v/>
          </cell>
          <cell r="DU407" t="str">
            <v/>
          </cell>
          <cell r="DV407">
            <v>-0.40901769495818535</v>
          </cell>
          <cell r="DW407">
            <v>1.3742130368675853</v>
          </cell>
          <cell r="DX407">
            <v>0.65401741516437328</v>
          </cell>
          <cell r="DY407">
            <v>-0.94477379583714727</v>
          </cell>
          <cell r="DZ407">
            <v>-0.91470779784703293</v>
          </cell>
          <cell r="EA407">
            <v>1.6613416267532151</v>
          </cell>
          <cell r="EB407" t="str">
            <v/>
          </cell>
          <cell r="EC407" t="str">
            <v/>
          </cell>
          <cell r="EP407">
            <v>1.0730322654027655</v>
          </cell>
          <cell r="EQ407">
            <v>0.18009745773247537</v>
          </cell>
          <cell r="ER407">
            <v>0.41146331142796189</v>
          </cell>
          <cell r="ES407">
            <v>0.51666411947593749</v>
          </cell>
          <cell r="ET407">
            <v>1.6944383458922818</v>
          </cell>
          <cell r="EU407">
            <v>-0.25738938678637124</v>
          </cell>
          <cell r="EV407" t="str">
            <v/>
          </cell>
          <cell r="EW407" t="str">
            <v/>
          </cell>
          <cell r="EX407">
            <v>-0.12853544215196533</v>
          </cell>
          <cell r="EY407">
            <v>-0.65571164003025562</v>
          </cell>
          <cell r="EZ407">
            <v>-0.29692035583904391</v>
          </cell>
          <cell r="FA407">
            <v>2.0213495535194705</v>
          </cell>
          <cell r="FB407">
            <v>0.82384328684359309</v>
          </cell>
          <cell r="FC407">
            <v>-0.72116800964656014</v>
          </cell>
          <cell r="FD407" t="str">
            <v/>
          </cell>
          <cell r="FE407" t="str">
            <v/>
          </cell>
          <cell r="FF407">
            <v>-0.10374404038614767</v>
          </cell>
          <cell r="FG407">
            <v>-0.49989522371747463</v>
          </cell>
          <cell r="FH407">
            <v>-0.33422833351292552</v>
          </cell>
          <cell r="FI407">
            <v>-0.17586159738852022</v>
          </cell>
          <cell r="FJ407">
            <v>-0.26864546121555161</v>
          </cell>
          <cell r="FK407">
            <v>-0.48392772745958068</v>
          </cell>
          <cell r="FL407" t="str">
            <v/>
          </cell>
          <cell r="FM407" t="str">
            <v/>
          </cell>
          <cell r="FN407">
            <v>-0.40901769495818535</v>
          </cell>
          <cell r="FO407">
            <v>1.3742130368675853</v>
          </cell>
          <cell r="FP407">
            <v>0.65401741516437328</v>
          </cell>
          <cell r="FQ407">
            <v>-0.94477379583714727</v>
          </cell>
          <cell r="FR407">
            <v>-0.91470779784703293</v>
          </cell>
          <cell r="FS407">
            <v>1.6613416267532151</v>
          </cell>
          <cell r="FT407" t="str">
            <v/>
          </cell>
          <cell r="FU407" t="str">
            <v/>
          </cell>
          <cell r="GH407">
            <v>1.0730322654027655</v>
          </cell>
          <cell r="GI407">
            <v>0.18009745773247537</v>
          </cell>
          <cell r="GJ407">
            <v>0.41146331142796189</v>
          </cell>
          <cell r="GK407">
            <v>0.51666411947593749</v>
          </cell>
          <cell r="GL407">
            <v>1.6944383458922818</v>
          </cell>
          <cell r="GM407">
            <v>-0.25738938678637124</v>
          </cell>
          <cell r="GN407" t="str">
            <v/>
          </cell>
          <cell r="GO407" t="str">
            <v/>
          </cell>
          <cell r="GP407">
            <v>-0.12853544215196533</v>
          </cell>
          <cell r="GQ407">
            <v>-0.65571164003025562</v>
          </cell>
          <cell r="GR407">
            <v>-0.29692035583904391</v>
          </cell>
          <cell r="GS407">
            <v>2.0213495535194705</v>
          </cell>
          <cell r="GT407">
            <v>0.82384328684359309</v>
          </cell>
          <cell r="GU407">
            <v>-0.72116800964656014</v>
          </cell>
          <cell r="GV407" t="str">
            <v/>
          </cell>
          <cell r="GW407" t="str">
            <v/>
          </cell>
          <cell r="GX407">
            <v>-0.10374404038614767</v>
          </cell>
          <cell r="GY407">
            <v>-0.49989522371747463</v>
          </cell>
          <cell r="GZ407">
            <v>-0.33422833351292552</v>
          </cell>
          <cell r="HA407">
            <v>-0.17586159738852022</v>
          </cell>
          <cell r="HB407">
            <v>-0.26864546121555161</v>
          </cell>
          <cell r="HC407">
            <v>-0.48392772745958068</v>
          </cell>
          <cell r="HD407" t="str">
            <v/>
          </cell>
          <cell r="HE407" t="str">
            <v/>
          </cell>
          <cell r="HF407">
            <v>-0.40901769495818535</v>
          </cell>
          <cell r="HG407">
            <v>1.3742130368675853</v>
          </cell>
          <cell r="HH407">
            <v>0.65401741516437328</v>
          </cell>
          <cell r="HI407">
            <v>-0.94477379583714727</v>
          </cell>
          <cell r="HJ407">
            <v>-0.91470779784703293</v>
          </cell>
          <cell r="HK407">
            <v>1.6613416267532151</v>
          </cell>
          <cell r="HL407" t="str">
            <v/>
          </cell>
          <cell r="HM407" t="str">
            <v/>
          </cell>
        </row>
        <row r="560">
          <cell r="P560">
            <v>1.2062117228574512</v>
          </cell>
          <cell r="Q560">
            <v>7.7087050541959037E-2</v>
          </cell>
          <cell r="R560">
            <v>-0.38942641278979179</v>
          </cell>
          <cell r="S560">
            <v>0.81428041466784185</v>
          </cell>
          <cell r="T560">
            <v>1.9740995484108552</v>
          </cell>
          <cell r="U560">
            <v>-0.38169190358688604</v>
          </cell>
          <cell r="V560" t="str">
            <v/>
          </cell>
          <cell r="W560" t="str">
            <v/>
          </cell>
          <cell r="X560">
            <v>-0.12853544215196533</v>
          </cell>
          <cell r="Y560">
            <v>-0.65571164003025562</v>
          </cell>
          <cell r="Z560">
            <v>-0.29692035583904391</v>
          </cell>
          <cell r="AA560">
            <v>2.0213495535194705</v>
          </cell>
          <cell r="AB560">
            <v>0.82384328684359309</v>
          </cell>
          <cell r="AC560">
            <v>-0.72116800964656014</v>
          </cell>
          <cell r="AD560" t="str">
            <v/>
          </cell>
          <cell r="AE560" t="str">
            <v/>
          </cell>
          <cell r="AF560">
            <v>0.74640656123367088</v>
          </cell>
          <cell r="AG560">
            <v>0.16331445511007101</v>
          </cell>
          <cell r="AH560">
            <v>6.7666367384979109E-2</v>
          </cell>
          <cell r="AI560">
            <v>-4.9382831407486699E-2</v>
          </cell>
          <cell r="AJ560">
            <v>-0.18792354895434604</v>
          </cell>
          <cell r="AK560">
            <v>-8.2708011998393949E-2</v>
          </cell>
          <cell r="AL560" t="str">
            <v/>
          </cell>
          <cell r="AM560" t="str">
            <v/>
          </cell>
          <cell r="AN560">
            <v>-0.83079451349632016</v>
          </cell>
          <cell r="AO560">
            <v>-0.46306287928627754</v>
          </cell>
          <cell r="AP560">
            <v>-0.38341837712124544</v>
          </cell>
          <cell r="AQ560">
            <v>-0.51684952727661748</v>
          </cell>
          <cell r="AR560">
            <v>-6.5430225630697322E-2</v>
          </cell>
          <cell r="AS560">
            <v>-0.30859394527409956</v>
          </cell>
          <cell r="AT560" t="str">
            <v/>
          </cell>
          <cell r="AU560" t="str">
            <v/>
          </cell>
          <cell r="AV560">
            <v>-0.82702525974905361</v>
          </cell>
          <cell r="AW560">
            <v>0.70149676549563922</v>
          </cell>
          <cell r="AX560">
            <v>0.82679432785408191</v>
          </cell>
          <cell r="AY560">
            <v>-0.88889954619164802</v>
          </cell>
          <cell r="AZ560">
            <v>-1.2489009971518725</v>
          </cell>
          <cell r="BA560">
            <v>1.2426218929209158</v>
          </cell>
          <cell r="BB560" t="str">
            <v/>
          </cell>
          <cell r="BC560" t="str">
            <v/>
          </cell>
          <cell r="BR560">
            <v>1.2062117228574512</v>
          </cell>
          <cell r="BS560">
            <v>7.7087050541959037E-2</v>
          </cell>
          <cell r="BT560">
            <v>-0.38942641278979179</v>
          </cell>
          <cell r="BU560">
            <v>0.81428041466784185</v>
          </cell>
          <cell r="BV560">
            <v>1.9740995484108552</v>
          </cell>
          <cell r="BW560">
            <v>-0.38169190358688604</v>
          </cell>
          <cell r="BX560" t="str">
            <v/>
          </cell>
          <cell r="BY560" t="str">
            <v/>
          </cell>
          <cell r="BZ560">
            <v>-0.12853544215196533</v>
          </cell>
          <cell r="CA560">
            <v>-0.65571164003025562</v>
          </cell>
          <cell r="CB560">
            <v>-0.29692035583904391</v>
          </cell>
          <cell r="CC560">
            <v>2.0213495535194705</v>
          </cell>
          <cell r="CD560">
            <v>0.82384328684359309</v>
          </cell>
          <cell r="CE560">
            <v>-0.72116800964656014</v>
          </cell>
          <cell r="CF560" t="str">
            <v/>
          </cell>
          <cell r="CG560" t="str">
            <v/>
          </cell>
          <cell r="CH560">
            <v>0.87070819189915472</v>
          </cell>
          <cell r="CI560">
            <v>-0.3647214519421717</v>
          </cell>
          <cell r="CJ560">
            <v>0.18353401650608445</v>
          </cell>
          <cell r="CK560">
            <v>0.18779818224219744</v>
          </cell>
          <cell r="CL560">
            <v>-9.2332044266736926E-2</v>
          </cell>
          <cell r="CM560">
            <v>-0.56393808772290488</v>
          </cell>
          <cell r="CN560" t="str">
            <v/>
          </cell>
          <cell r="CO560" t="str">
            <v/>
          </cell>
          <cell r="CP560">
            <v>-0.95920402476724576</v>
          </cell>
          <cell r="CQ560">
            <v>-0.63802850402098465</v>
          </cell>
          <cell r="CR560">
            <v>-0.38986712640115873</v>
          </cell>
          <cell r="CS560">
            <v>-0.45859776735397245</v>
          </cell>
          <cell r="CT560">
            <v>-0.20242984419633528</v>
          </cell>
          <cell r="CU560">
            <v>-0.46801857247538986</v>
          </cell>
          <cell r="CV560" t="str">
            <v/>
          </cell>
          <cell r="CW560" t="str">
            <v/>
          </cell>
          <cell r="CX560">
            <v>-0.3733654302914049</v>
          </cell>
          <cell r="CY560">
            <v>1.2507319228867124</v>
          </cell>
          <cell r="CZ560">
            <v>0.50048172502171795</v>
          </cell>
          <cell r="DA560">
            <v>-0.94447040125421666</v>
          </cell>
          <cell r="DB560">
            <v>-0.90435646950312176</v>
          </cell>
          <cell r="DC560">
            <v>1.5046109087269139</v>
          </cell>
          <cell r="DD560" t="str">
            <v/>
          </cell>
          <cell r="DE560" t="str">
            <v/>
          </cell>
          <cell r="DT560">
            <v>1.2062117228574512</v>
          </cell>
          <cell r="DU560">
            <v>7.7087050541959037E-2</v>
          </cell>
          <cell r="DV560">
            <v>-0.38942641278979179</v>
          </cell>
          <cell r="DW560">
            <v>0.81428041466784185</v>
          </cell>
          <cell r="DX560">
            <v>1.9740995484108552</v>
          </cell>
          <cell r="DY560">
            <v>-0.38169190358688604</v>
          </cell>
          <cell r="DZ560" t="str">
            <v/>
          </cell>
          <cell r="EA560" t="str">
            <v/>
          </cell>
          <cell r="EB560">
            <v>-0.12853544215196533</v>
          </cell>
          <cell r="EC560">
            <v>-0.65571164003025562</v>
          </cell>
          <cell r="ED560">
            <v>-0.29692035583904391</v>
          </cell>
          <cell r="EE560">
            <v>2.0213495535194705</v>
          </cell>
          <cell r="EF560">
            <v>0.82384328684359309</v>
          </cell>
          <cell r="EG560">
            <v>-0.72116800964656014</v>
          </cell>
          <cell r="EH560" t="str">
            <v/>
          </cell>
          <cell r="EI560" t="str">
            <v/>
          </cell>
          <cell r="EJ560">
            <v>0.87070819189915472</v>
          </cell>
          <cell r="EK560">
            <v>-0.3647214519421717</v>
          </cell>
          <cell r="EL560">
            <v>0.18353401650608445</v>
          </cell>
          <cell r="EM560">
            <v>0.18779818224219744</v>
          </cell>
          <cell r="EN560">
            <v>-9.2332044266736926E-2</v>
          </cell>
          <cell r="EO560">
            <v>-0.56393808772290488</v>
          </cell>
          <cell r="EP560" t="str">
            <v/>
          </cell>
          <cell r="EQ560" t="str">
            <v/>
          </cell>
          <cell r="ER560">
            <v>-1.1035855613763124</v>
          </cell>
          <cell r="ES560">
            <v>-0.65292915762462267</v>
          </cell>
          <cell r="ET560">
            <v>-0.33869651251064198</v>
          </cell>
          <cell r="EU560">
            <v>-0.5269236064961943</v>
          </cell>
          <cell r="EV560">
            <v>-0.2405145373481582</v>
          </cell>
          <cell r="EW560">
            <v>-0.23496655517951906</v>
          </cell>
          <cell r="EX560" t="str">
            <v/>
          </cell>
          <cell r="EY560" t="str">
            <v/>
          </cell>
          <cell r="EZ560">
            <v>-8.3216949066676052E-2</v>
          </cell>
          <cell r="FA560">
            <v>1.5853928655095124</v>
          </cell>
          <cell r="FB560">
            <v>0.58064571507150842</v>
          </cell>
          <cell r="FC560">
            <v>-0.93434805471462834</v>
          </cell>
          <cell r="FD560">
            <v>-0.97056464951848909</v>
          </cell>
          <cell r="FE560">
            <v>1.5226464658661369</v>
          </cell>
          <cell r="FF560" t="str">
            <v/>
          </cell>
          <cell r="FG560" t="str">
            <v/>
          </cell>
          <cell r="FV560">
            <v>1.2062117228574512</v>
          </cell>
          <cell r="FW560">
            <v>7.7087050541959037E-2</v>
          </cell>
          <cell r="FX560">
            <v>-0.38942641278979179</v>
          </cell>
          <cell r="FY560">
            <v>0.81428041466784185</v>
          </cell>
          <cell r="FZ560">
            <v>1.9740995484108552</v>
          </cell>
          <cell r="GA560">
            <v>-0.38169190358688604</v>
          </cell>
          <cell r="GB560" t="str">
            <v/>
          </cell>
          <cell r="GC560" t="str">
            <v/>
          </cell>
          <cell r="GD560">
            <v>-0.12853544215196533</v>
          </cell>
          <cell r="GE560">
            <v>-0.65571164003025562</v>
          </cell>
          <cell r="GF560">
            <v>-0.29692035583904391</v>
          </cell>
          <cell r="GG560">
            <v>2.0213495535194705</v>
          </cell>
          <cell r="GH560">
            <v>0.82384328684359309</v>
          </cell>
          <cell r="GI560">
            <v>-0.72116800964656014</v>
          </cell>
          <cell r="GJ560" t="str">
            <v/>
          </cell>
          <cell r="GK560" t="str">
            <v/>
          </cell>
          <cell r="GL560">
            <v>0.87070819189915472</v>
          </cell>
          <cell r="GM560">
            <v>-0.3647214519421717</v>
          </cell>
          <cell r="GN560">
            <v>0.18353401650608445</v>
          </cell>
          <cell r="GO560">
            <v>0.18779818224219744</v>
          </cell>
          <cell r="GP560">
            <v>-9.2332044266736926E-2</v>
          </cell>
          <cell r="GQ560">
            <v>-0.56393808772290488</v>
          </cell>
          <cell r="GR560" t="str">
            <v/>
          </cell>
          <cell r="GS560" t="str">
            <v/>
          </cell>
          <cell r="GT560">
            <v>-1.1035855613763124</v>
          </cell>
          <cell r="GU560">
            <v>-0.65292915762462267</v>
          </cell>
          <cell r="GV560">
            <v>-0.33869651251064198</v>
          </cell>
          <cell r="GW560">
            <v>-0.5269236064961943</v>
          </cell>
          <cell r="GX560">
            <v>-0.2405145373481582</v>
          </cell>
          <cell r="GY560">
            <v>-0.23496655517951906</v>
          </cell>
          <cell r="GZ560" t="str">
            <v/>
          </cell>
          <cell r="HA560" t="str">
            <v/>
          </cell>
          <cell r="HB560">
            <v>-8.3216949066676052E-2</v>
          </cell>
          <cell r="HC560">
            <v>1.5853928655095124</v>
          </cell>
          <cell r="HD560">
            <v>0.58064571507150842</v>
          </cell>
          <cell r="HE560">
            <v>-0.93434805471462834</v>
          </cell>
          <cell r="HF560">
            <v>-0.97056464951848909</v>
          </cell>
          <cell r="HG560">
            <v>1.5226464658661369</v>
          </cell>
          <cell r="HH560" t="str">
            <v/>
          </cell>
          <cell r="HI560" t="str">
            <v/>
          </cell>
          <cell r="HX560">
            <v>1.2062117228574512</v>
          </cell>
          <cell r="HY560">
            <v>7.7087050541959037E-2</v>
          </cell>
          <cell r="HZ560">
            <v>-0.38942641278979179</v>
          </cell>
          <cell r="IA560">
            <v>0.81428041466784185</v>
          </cell>
          <cell r="IB560">
            <v>1.9740995484108552</v>
          </cell>
          <cell r="IC560">
            <v>-0.38169190358688604</v>
          </cell>
          <cell r="ID560" t="str">
            <v/>
          </cell>
          <cell r="IE560" t="str">
            <v/>
          </cell>
          <cell r="IF560">
            <v>-0.12853544215196533</v>
          </cell>
          <cell r="IG560">
            <v>-0.65571164003025562</v>
          </cell>
          <cell r="IH560">
            <v>-0.29692035583904391</v>
          </cell>
          <cell r="II560">
            <v>2.0213495535194705</v>
          </cell>
          <cell r="IJ560">
            <v>0.82384328684359309</v>
          </cell>
          <cell r="IK560">
            <v>-0.72116800964656014</v>
          </cell>
          <cell r="IL560" t="str">
            <v/>
          </cell>
          <cell r="IM560" t="str">
            <v/>
          </cell>
          <cell r="IN560">
            <v>0.87070819189915472</v>
          </cell>
          <cell r="IO560">
            <v>-0.3647214519421717</v>
          </cell>
          <cell r="IP560">
            <v>0.18353401650608445</v>
          </cell>
          <cell r="IQ560">
            <v>0.18779818224219744</v>
          </cell>
          <cell r="IR560">
            <v>-9.2332044266736926E-2</v>
          </cell>
          <cell r="IS560">
            <v>-0.56393808772290488</v>
          </cell>
          <cell r="IT560" t="str">
            <v/>
          </cell>
          <cell r="IU560" t="str">
            <v/>
          </cell>
          <cell r="IV560">
            <v>-1.1035855613763124</v>
          </cell>
          <cell r="IW560">
            <v>-0.65292915762462267</v>
          </cell>
          <cell r="IX560">
            <v>-0.33869651251064198</v>
          </cell>
          <cell r="IY560">
            <v>-0.5269236064961943</v>
          </cell>
          <cell r="IZ560">
            <v>-0.2405145373481582</v>
          </cell>
          <cell r="JA560">
            <v>-0.23496655517951906</v>
          </cell>
          <cell r="JB560" t="str">
            <v/>
          </cell>
          <cell r="JC560" t="str">
            <v/>
          </cell>
          <cell r="JD560">
            <v>-8.3216949066676052E-2</v>
          </cell>
          <cell r="JE560">
            <v>1.5853928655095124</v>
          </cell>
          <cell r="JF560">
            <v>0.58064571507150842</v>
          </cell>
          <cell r="JG560">
            <v>-0.93434805471462834</v>
          </cell>
          <cell r="JH560">
            <v>-0.97056464951848909</v>
          </cell>
          <cell r="JI560">
            <v>1.5226464658661369</v>
          </cell>
          <cell r="JJ560" t="str">
            <v/>
          </cell>
          <cell r="JK560" t="str">
            <v/>
          </cell>
        </row>
        <row r="707">
          <cell r="P707">
            <v>1.272696741619286</v>
          </cell>
          <cell r="Q707">
            <v>0.75095942364239554</v>
          </cell>
          <cell r="R707">
            <v>-0.90313310251493384</v>
          </cell>
          <cell r="S707">
            <v>-0.75005889464833941</v>
          </cell>
          <cell r="T707">
            <v>0.4995696508077232</v>
          </cell>
          <cell r="U707">
            <v>0.23654951499452823</v>
          </cell>
          <cell r="V707">
            <v>-0.3025027334432086</v>
          </cell>
          <cell r="W707">
            <v>-0.18059997896811464</v>
          </cell>
          <cell r="X707">
            <v>-1.5735807244375857</v>
          </cell>
          <cell r="Y707">
            <v>-0.75444471821047254</v>
          </cell>
          <cell r="AN707">
            <v>1.272696741619286</v>
          </cell>
          <cell r="AO707">
            <v>0.75095942364239554</v>
          </cell>
          <cell r="AP707">
            <v>-0.98072576185106752</v>
          </cell>
          <cell r="AQ707">
            <v>-0.73248651439490708</v>
          </cell>
          <cell r="AR707">
            <v>0.51347138246068269</v>
          </cell>
          <cell r="AS707">
            <v>0.32498444994374076</v>
          </cell>
          <cell r="AT707">
            <v>-0.20778058091158907</v>
          </cell>
          <cell r="AU707">
            <v>-0.24734281547232642</v>
          </cell>
          <cell r="AV707">
            <v>-1.7023963002501816</v>
          </cell>
          <cell r="AW707">
            <v>-0.76432736422772196</v>
          </cell>
        </row>
      </sheetData>
      <sheetData sheetId="6" refreshError="1"/>
      <sheetData sheetId="7" refreshError="1"/>
      <sheetData sheetId="8" refreshError="1"/>
      <sheetData sheetId="9" refreshError="1"/>
      <sheetData sheetId="10" refreshError="1"/>
      <sheetData sheetId="11" refreshError="1"/>
      <sheetData sheetId="12">
        <row r="10">
          <cell r="K10">
            <v>1</v>
          </cell>
          <cell r="L10">
            <v>0.67349389303870777</v>
          </cell>
          <cell r="M10">
            <v>0.48912867930402437</v>
          </cell>
          <cell r="N10">
            <v>2.814132484081223</v>
          </cell>
          <cell r="O10">
            <v>-0.37618476609977547</v>
          </cell>
          <cell r="P10">
            <v>0.85545473833656138</v>
          </cell>
          <cell r="Q10">
            <v>0.11551816361517327</v>
          </cell>
          <cell r="R10" t="str">
            <v/>
          </cell>
          <cell r="S10" t="str">
            <v/>
          </cell>
          <cell r="GN10">
            <v>1</v>
          </cell>
          <cell r="GO10">
            <v>1</v>
          </cell>
          <cell r="GP10">
            <v>3</v>
          </cell>
          <cell r="GQ10">
            <v>3</v>
          </cell>
          <cell r="GR10">
            <v>4</v>
          </cell>
        </row>
        <row r="11">
          <cell r="K11">
            <v>2</v>
          </cell>
          <cell r="L11">
            <v>-0.24116935548120286</v>
          </cell>
          <cell r="M11">
            <v>2.1264252470430107</v>
          </cell>
          <cell r="N11">
            <v>3.9015417890277071</v>
          </cell>
          <cell r="O11">
            <v>-1.1673826757309296</v>
          </cell>
          <cell r="P11">
            <v>-1.210607867082681</v>
          </cell>
          <cell r="Q11">
            <v>2.1785068978602418</v>
          </cell>
          <cell r="R11" t="str">
            <v/>
          </cell>
          <cell r="S11" t="str">
            <v/>
          </cell>
          <cell r="GN11">
            <v>2</v>
          </cell>
          <cell r="GO11">
            <v>2</v>
          </cell>
          <cell r="GP11">
            <v>1</v>
          </cell>
          <cell r="GQ11">
            <v>1</v>
          </cell>
          <cell r="GR11">
            <v>5</v>
          </cell>
        </row>
        <row r="12">
          <cell r="K12">
            <v>3</v>
          </cell>
          <cell r="L12">
            <v>-0.33682631227203386</v>
          </cell>
          <cell r="M12">
            <v>2.2977652007797502</v>
          </cell>
          <cell r="N12">
            <v>0.88346823334077274</v>
          </cell>
          <cell r="O12">
            <v>-0.73181837994569676</v>
          </cell>
          <cell r="P12">
            <v>-1.5124572664902083</v>
          </cell>
          <cell r="Q12">
            <v>2.5850015903868728</v>
          </cell>
          <cell r="R12" t="str">
            <v/>
          </cell>
          <cell r="S12" t="str">
            <v/>
          </cell>
          <cell r="GN12">
            <v>3</v>
          </cell>
          <cell r="GO12">
            <v>2</v>
          </cell>
          <cell r="GP12">
            <v>1</v>
          </cell>
          <cell r="GQ12">
            <v>1</v>
          </cell>
          <cell r="GR12">
            <v>5</v>
          </cell>
        </row>
        <row r="13">
          <cell r="K13">
            <v>4</v>
          </cell>
          <cell r="L13">
            <v>0.82775457343994541</v>
          </cell>
          <cell r="M13">
            <v>-0.5193993359298833</v>
          </cell>
          <cell r="N13">
            <v>2.7124387752644682E-2</v>
          </cell>
          <cell r="O13">
            <v>2.0333198488823627</v>
          </cell>
          <cell r="P13">
            <v>0.62173070900279526</v>
          </cell>
          <cell r="Q13">
            <v>-0.73502033286627477</v>
          </cell>
          <cell r="R13" t="str">
            <v/>
          </cell>
          <cell r="S13" t="str">
            <v/>
          </cell>
          <cell r="GN13">
            <v>4</v>
          </cell>
          <cell r="GO13">
            <v>1</v>
          </cell>
          <cell r="GP13">
            <v>2</v>
          </cell>
          <cell r="GQ13">
            <v>2</v>
          </cell>
          <cell r="GR13">
            <v>3</v>
          </cell>
        </row>
        <row r="14">
          <cell r="K14">
            <v>5</v>
          </cell>
          <cell r="L14">
            <v>0.36055233427812794</v>
          </cell>
          <cell r="M14">
            <v>-0.64779983449759737</v>
          </cell>
          <cell r="N14">
            <v>2.0528406754011845E-2</v>
          </cell>
          <cell r="O14">
            <v>0.46598343346369314</v>
          </cell>
          <cell r="P14">
            <v>-0.58447859588250184</v>
          </cell>
          <cell r="Q14">
            <v>-0.77877603604328782</v>
          </cell>
          <cell r="R14" t="str">
            <v/>
          </cell>
          <cell r="S14" t="str">
            <v/>
          </cell>
          <cell r="GN14">
            <v>5</v>
          </cell>
          <cell r="GO14">
            <v>1</v>
          </cell>
          <cell r="GP14">
            <v>3</v>
          </cell>
          <cell r="GQ14">
            <v>4</v>
          </cell>
          <cell r="GR14">
            <v>4</v>
          </cell>
        </row>
        <row r="15">
          <cell r="K15">
            <v>6</v>
          </cell>
          <cell r="L15">
            <v>1.2275683683259853</v>
          </cell>
          <cell r="M15">
            <v>0.65107188580518371</v>
          </cell>
          <cell r="N15">
            <v>-0.26976947728308293</v>
          </cell>
          <cell r="O15">
            <v>1.4575872557832656</v>
          </cell>
          <cell r="P15">
            <v>2.0256328310455425</v>
          </cell>
          <cell r="Q15">
            <v>6.2482266756406717E-2</v>
          </cell>
          <cell r="R15" t="str">
            <v/>
          </cell>
          <cell r="S15" t="str">
            <v/>
          </cell>
          <cell r="GN15">
            <v>6</v>
          </cell>
          <cell r="GO15">
            <v>1</v>
          </cell>
          <cell r="GP15">
            <v>2</v>
          </cell>
          <cell r="GQ15">
            <v>2</v>
          </cell>
          <cell r="GR15">
            <v>3</v>
          </cell>
        </row>
        <row r="16">
          <cell r="K16">
            <v>7</v>
          </cell>
          <cell r="L16">
            <v>1.4434162179199992</v>
          </cell>
          <cell r="M16">
            <v>-0.80646973449385551</v>
          </cell>
          <cell r="N16">
            <v>-0.21467345412590905</v>
          </cell>
          <cell r="O16">
            <v>0.7775972514589794</v>
          </cell>
          <cell r="P16">
            <v>-0.29689646282479326</v>
          </cell>
          <cell r="Q16">
            <v>-0.96479982406189335</v>
          </cell>
          <cell r="R16" t="str">
            <v/>
          </cell>
          <cell r="S16" t="str">
            <v/>
          </cell>
          <cell r="GN16">
            <v>7</v>
          </cell>
          <cell r="GO16">
            <v>1</v>
          </cell>
          <cell r="GP16">
            <v>2</v>
          </cell>
          <cell r="GQ16">
            <v>4</v>
          </cell>
          <cell r="GR16">
            <v>4</v>
          </cell>
        </row>
        <row r="17">
          <cell r="K17">
            <v>8</v>
          </cell>
          <cell r="L17">
            <v>0.83439430557236349</v>
          </cell>
          <cell r="M17">
            <v>-0.3414570695467038</v>
          </cell>
          <cell r="N17">
            <v>-0.20955796167485999</v>
          </cell>
          <cell r="O17">
            <v>4.4320125841818908E-2</v>
          </cell>
          <cell r="P17">
            <v>8.0730458122172249E-2</v>
          </cell>
          <cell r="Q17">
            <v>-0.6089736912651601</v>
          </cell>
          <cell r="R17" t="str">
            <v/>
          </cell>
          <cell r="S17" t="str">
            <v/>
          </cell>
          <cell r="GN17">
            <v>8</v>
          </cell>
          <cell r="GO17">
            <v>1</v>
          </cell>
          <cell r="GP17">
            <v>3</v>
          </cell>
          <cell r="GQ17">
            <v>4</v>
          </cell>
          <cell r="GR17">
            <v>4</v>
          </cell>
        </row>
        <row r="18">
          <cell r="K18">
            <v>9</v>
          </cell>
          <cell r="L18">
            <v>-0.38455589216504782</v>
          </cell>
          <cell r="M18">
            <v>0.55544124664699945</v>
          </cell>
          <cell r="N18">
            <v>-0.20466250702743716</v>
          </cell>
          <cell r="O18">
            <v>-1.005204480491747</v>
          </cell>
          <cell r="P18">
            <v>-1.2130866333764283</v>
          </cell>
          <cell r="Q18">
            <v>0.60494920030581467</v>
          </cell>
          <cell r="R18" t="str">
            <v/>
          </cell>
          <cell r="S18" t="str">
            <v/>
          </cell>
          <cell r="GN18">
            <v>9</v>
          </cell>
          <cell r="GO18">
            <v>1</v>
          </cell>
          <cell r="GP18">
            <v>3</v>
          </cell>
          <cell r="GQ18">
            <v>3</v>
          </cell>
          <cell r="GR18">
            <v>1</v>
          </cell>
        </row>
        <row r="19">
          <cell r="K19">
            <v>10</v>
          </cell>
          <cell r="L19">
            <v>-2.9954969804612722E-2</v>
          </cell>
          <cell r="M19">
            <v>1.5136752270784926</v>
          </cell>
          <cell r="N19">
            <v>-0.28118619283188839</v>
          </cell>
          <cell r="O19">
            <v>-1.1372638680436529</v>
          </cell>
          <cell r="P19">
            <v>-0.13636570654383531</v>
          </cell>
          <cell r="Q19">
            <v>1.5486942843534983</v>
          </cell>
          <cell r="R19" t="str">
            <v/>
          </cell>
          <cell r="S19" t="str">
            <v/>
          </cell>
          <cell r="GN19">
            <v>10</v>
          </cell>
          <cell r="GO19">
            <v>2</v>
          </cell>
          <cell r="GP19">
            <v>1</v>
          </cell>
          <cell r="GQ19">
            <v>1</v>
          </cell>
          <cell r="GR19">
            <v>1</v>
          </cell>
        </row>
        <row r="20">
          <cell r="K20">
            <v>11</v>
          </cell>
          <cell r="L20">
            <v>-0.33914171197497628</v>
          </cell>
          <cell r="M20">
            <v>-5.1411006635692237E-2</v>
          </cell>
          <cell r="N20">
            <v>-0.21960652647746468</v>
          </cell>
          <cell r="O20">
            <v>-0.31710556640550186</v>
          </cell>
          <cell r="P20">
            <v>0.16323756730455641</v>
          </cell>
          <cell r="Q20">
            <v>8.7135394494414851E-3</v>
          </cell>
          <cell r="R20" t="str">
            <v/>
          </cell>
          <cell r="S20" t="str">
            <v/>
          </cell>
          <cell r="GN20">
            <v>11</v>
          </cell>
          <cell r="GO20">
            <v>1</v>
          </cell>
          <cell r="GP20">
            <v>3</v>
          </cell>
          <cell r="GQ20">
            <v>3</v>
          </cell>
          <cell r="GR20">
            <v>4</v>
          </cell>
        </row>
        <row r="21">
          <cell r="K21">
            <v>12</v>
          </cell>
          <cell r="L21">
            <v>0.66443231662593583</v>
          </cell>
          <cell r="M21">
            <v>-0.47005822867482289</v>
          </cell>
          <cell r="N21">
            <v>-0.32215341856558449</v>
          </cell>
          <cell r="O21">
            <v>0.26094385805415538</v>
          </cell>
          <cell r="P21">
            <v>-9.2865964360579201E-2</v>
          </cell>
          <cell r="Q21">
            <v>-0.66351709829541128</v>
          </cell>
          <cell r="R21" t="str">
            <v/>
          </cell>
          <cell r="S21" t="str">
            <v/>
          </cell>
          <cell r="GN21">
            <v>12</v>
          </cell>
          <cell r="GO21">
            <v>1</v>
          </cell>
          <cell r="GP21">
            <v>3</v>
          </cell>
          <cell r="GQ21">
            <v>4</v>
          </cell>
          <cell r="GR21">
            <v>4</v>
          </cell>
        </row>
        <row r="22">
          <cell r="K22">
            <v>13</v>
          </cell>
          <cell r="L22">
            <v>-0.90313310251493129</v>
          </cell>
          <cell r="M22">
            <v>-0.75005889464833975</v>
          </cell>
          <cell r="N22">
            <v>-0.3894530371922601</v>
          </cell>
          <cell r="O22">
            <v>2.3310326787142905</v>
          </cell>
          <cell r="P22">
            <v>0.71598159847043663</v>
          </cell>
          <cell r="Q22">
            <v>-0.67235431776012378</v>
          </cell>
          <cell r="R22" t="str">
            <v/>
          </cell>
          <cell r="S22" t="str">
            <v/>
          </cell>
          <cell r="GN22">
            <v>13</v>
          </cell>
          <cell r="GO22">
            <v>1</v>
          </cell>
          <cell r="GP22">
            <v>2</v>
          </cell>
          <cell r="GQ22">
            <v>2</v>
          </cell>
          <cell r="GR22">
            <v>3</v>
          </cell>
        </row>
        <row r="23">
          <cell r="K23">
            <v>14</v>
          </cell>
          <cell r="L23">
            <v>0.63872901444982977</v>
          </cell>
          <cell r="M23">
            <v>-0.62253918493258609</v>
          </cell>
          <cell r="N23">
            <v>-0.38043509442069179</v>
          </cell>
          <cell r="O23">
            <v>0.88880515676584726</v>
          </cell>
          <cell r="P23">
            <v>1.8817102397653542</v>
          </cell>
          <cell r="Q23">
            <v>-0.7689780014182207</v>
          </cell>
          <cell r="R23" t="str">
            <v/>
          </cell>
          <cell r="S23" t="str">
            <v/>
          </cell>
          <cell r="GN23">
            <v>14</v>
          </cell>
          <cell r="GO23">
            <v>1</v>
          </cell>
          <cell r="GP23">
            <v>2</v>
          </cell>
          <cell r="GQ23">
            <v>2</v>
          </cell>
          <cell r="GR23">
            <v>3</v>
          </cell>
        </row>
        <row r="24">
          <cell r="K24">
            <v>15</v>
          </cell>
          <cell r="L24">
            <v>0.65265667761356694</v>
          </cell>
          <cell r="M24">
            <v>2.5092050325073489</v>
          </cell>
          <cell r="N24">
            <v>-0.39455461624589022</v>
          </cell>
          <cell r="O24">
            <v>-0.62176889031910876</v>
          </cell>
          <cell r="P24">
            <v>-0.90862192417811849</v>
          </cell>
          <cell r="Q24">
            <v>1.6545002217212905</v>
          </cell>
          <cell r="R24" t="str">
            <v/>
          </cell>
          <cell r="S24" t="str">
            <v/>
          </cell>
          <cell r="GN24">
            <v>15</v>
          </cell>
          <cell r="GO24">
            <v>2</v>
          </cell>
          <cell r="GP24">
            <v>1</v>
          </cell>
          <cell r="GQ24">
            <v>1</v>
          </cell>
          <cell r="GR24">
            <v>5</v>
          </cell>
        </row>
        <row r="25">
          <cell r="K25">
            <v>16</v>
          </cell>
          <cell r="L25">
            <v>1.4582241347410503</v>
          </cell>
          <cell r="M25">
            <v>-0.35916767449622955</v>
          </cell>
          <cell r="N25">
            <v>-0.38795863524725738</v>
          </cell>
          <cell r="O25">
            <v>5.8221114005177405E-2</v>
          </cell>
          <cell r="P25">
            <v>-0.53440964910442501</v>
          </cell>
          <cell r="Q25">
            <v>-0.4544873572936467</v>
          </cell>
          <cell r="R25" t="str">
            <v/>
          </cell>
          <cell r="S25" t="str">
            <v/>
          </cell>
          <cell r="GN25">
            <v>16</v>
          </cell>
          <cell r="GO25">
            <v>1</v>
          </cell>
          <cell r="GP25">
            <v>3</v>
          </cell>
          <cell r="GQ25">
            <v>4</v>
          </cell>
          <cell r="GR25">
            <v>4</v>
          </cell>
        </row>
        <row r="26">
          <cell r="K26">
            <v>17</v>
          </cell>
          <cell r="L26">
            <v>0.66044414111788874</v>
          </cell>
          <cell r="M26">
            <v>-0.41722630119001858</v>
          </cell>
          <cell r="N26">
            <v>-0.41557930567903228</v>
          </cell>
          <cell r="O26">
            <v>8.3706258971334629E-2</v>
          </cell>
          <cell r="P26">
            <v>-7.3858834153588224E-2</v>
          </cell>
          <cell r="Q26">
            <v>-0.59253077071610782</v>
          </cell>
          <cell r="R26" t="str">
            <v/>
          </cell>
          <cell r="S26" t="str">
            <v/>
          </cell>
          <cell r="GN26">
            <v>17</v>
          </cell>
          <cell r="GO26">
            <v>1</v>
          </cell>
          <cell r="GP26">
            <v>3</v>
          </cell>
          <cell r="GQ26">
            <v>4</v>
          </cell>
          <cell r="GR26">
            <v>4</v>
          </cell>
        </row>
        <row r="27">
          <cell r="K27">
            <v>18</v>
          </cell>
          <cell r="L27">
            <v>-0.15945184229072157</v>
          </cell>
          <cell r="M27">
            <v>0.50984523900147583</v>
          </cell>
          <cell r="N27">
            <v>-0.42073241583421417</v>
          </cell>
          <cell r="O27">
            <v>-0.94265003375663392</v>
          </cell>
          <cell r="P27">
            <v>-0.84224849943965341</v>
          </cell>
          <cell r="Q27">
            <v>0.56422660056910723</v>
          </cell>
          <cell r="R27" t="str">
            <v/>
          </cell>
          <cell r="S27" t="str">
            <v/>
          </cell>
          <cell r="GN27">
            <v>18</v>
          </cell>
          <cell r="GO27">
            <v>1</v>
          </cell>
          <cell r="GP27">
            <v>3</v>
          </cell>
          <cell r="GQ27">
            <v>3</v>
          </cell>
          <cell r="GR27">
            <v>1</v>
          </cell>
        </row>
        <row r="28">
          <cell r="K28">
            <v>19</v>
          </cell>
          <cell r="L28">
            <v>-0.32847536835228669</v>
          </cell>
          <cell r="M28">
            <v>-0.71826649867492653</v>
          </cell>
          <cell r="N28">
            <v>-0.4275474040144423</v>
          </cell>
          <cell r="O28">
            <v>-1.0596500174649013</v>
          </cell>
          <cell r="P28">
            <v>-0.7747772735669729</v>
          </cell>
          <cell r="Q28">
            <v>-0.77415536220424208</v>
          </cell>
          <cell r="R28" t="str">
            <v/>
          </cell>
          <cell r="S28" t="str">
            <v/>
          </cell>
          <cell r="GN28">
            <v>19</v>
          </cell>
          <cell r="GO28">
            <v>1</v>
          </cell>
          <cell r="GP28">
            <v>3</v>
          </cell>
          <cell r="GQ28">
            <v>3</v>
          </cell>
          <cell r="GR28">
            <v>2</v>
          </cell>
        </row>
        <row r="29">
          <cell r="K29">
            <v>20</v>
          </cell>
          <cell r="L29">
            <v>-1.6834003030293037</v>
          </cell>
          <cell r="M29">
            <v>-0.83137509848923341</v>
          </cell>
          <cell r="N29">
            <v>-0.1480813575235399</v>
          </cell>
          <cell r="O29">
            <v>-1.4141252156305428</v>
          </cell>
          <cell r="P29">
            <v>-0.27825046400082959</v>
          </cell>
          <cell r="Q29">
            <v>-0.54008211376815096</v>
          </cell>
          <cell r="R29" t="str">
            <v/>
          </cell>
          <cell r="S29" t="str">
            <v/>
          </cell>
          <cell r="GN29">
            <v>20</v>
          </cell>
          <cell r="GO29">
            <v>1</v>
          </cell>
          <cell r="GP29">
            <v>3</v>
          </cell>
          <cell r="GQ29">
            <v>3</v>
          </cell>
          <cell r="GR29">
            <v>2</v>
          </cell>
        </row>
        <row r="30">
          <cell r="K30">
            <v>21</v>
          </cell>
          <cell r="L30">
            <v>-2.1142563176397728</v>
          </cell>
          <cell r="M30">
            <v>-0.75723373285008866</v>
          </cell>
          <cell r="N30">
            <v>1.9497784722975451E-2</v>
          </cell>
          <cell r="O30">
            <v>-1.005204480491747</v>
          </cell>
          <cell r="P30">
            <v>-0.50710738941091738</v>
          </cell>
          <cell r="Q30">
            <v>1.3963975658915766</v>
          </cell>
          <cell r="R30" t="str">
            <v/>
          </cell>
          <cell r="S30" t="str">
            <v/>
          </cell>
          <cell r="GN30">
            <v>21</v>
          </cell>
          <cell r="GO30">
            <v>1</v>
          </cell>
          <cell r="GP30">
            <v>3</v>
          </cell>
          <cell r="GQ30">
            <v>3</v>
          </cell>
          <cell r="GR30">
            <v>2</v>
          </cell>
        </row>
        <row r="31">
          <cell r="K31">
            <v>22</v>
          </cell>
          <cell r="L31">
            <v>-1.0583184211871983</v>
          </cell>
          <cell r="M31">
            <v>-0.71491413414147509</v>
          </cell>
          <cell r="N31">
            <v>-0.46587366079360765</v>
          </cell>
          <cell r="O31">
            <v>-0.53488771429811821</v>
          </cell>
          <cell r="P31">
            <v>-1.801245829399118</v>
          </cell>
          <cell r="Q31">
            <v>-0.55174578983992517</v>
          </cell>
          <cell r="R31" t="str">
            <v/>
          </cell>
          <cell r="S31" t="str">
            <v/>
          </cell>
          <cell r="GN31">
            <v>22</v>
          </cell>
          <cell r="GO31">
            <v>1</v>
          </cell>
          <cell r="GP31">
            <v>3</v>
          </cell>
          <cell r="GQ31">
            <v>3</v>
          </cell>
          <cell r="GR31">
            <v>2</v>
          </cell>
        </row>
        <row r="32">
          <cell r="K32">
            <v>23</v>
          </cell>
          <cell r="L32">
            <v>-0.29316378849530428</v>
          </cell>
          <cell r="M32">
            <v>-0.68153216463400057</v>
          </cell>
          <cell r="N32">
            <v>-0.50586179559781919</v>
          </cell>
          <cell r="O32">
            <v>-0.33332338592942012</v>
          </cell>
          <cell r="P32">
            <v>0.14676845479514139</v>
          </cell>
          <cell r="Q32">
            <v>-0.70291509104949756</v>
          </cell>
          <cell r="R32" t="str">
            <v/>
          </cell>
          <cell r="S32" t="str">
            <v/>
          </cell>
          <cell r="GN32">
            <v>23</v>
          </cell>
          <cell r="GO32">
            <v>1</v>
          </cell>
          <cell r="GP32">
            <v>3</v>
          </cell>
          <cell r="GQ32">
            <v>3</v>
          </cell>
          <cell r="GR32">
            <v>4</v>
          </cell>
        </row>
        <row r="33">
          <cell r="K33">
            <v>24</v>
          </cell>
          <cell r="L33">
            <v>1.7523377857965319</v>
          </cell>
          <cell r="M33">
            <v>0.2027284507532793</v>
          </cell>
          <cell r="N33">
            <v>-0.51807466666560031</v>
          </cell>
          <cell r="O33">
            <v>9.6448831454413242E-2</v>
          </cell>
          <cell r="P33">
            <v>2.0149555744216636</v>
          </cell>
          <cell r="Q33">
            <v>-0.4385799760988443</v>
          </cell>
          <cell r="R33" t="str">
            <v/>
          </cell>
          <cell r="S33" t="str">
            <v/>
          </cell>
          <cell r="GN33">
            <v>24</v>
          </cell>
          <cell r="GO33">
            <v>1</v>
          </cell>
          <cell r="GP33">
            <v>2</v>
          </cell>
          <cell r="GQ33">
            <v>2</v>
          </cell>
          <cell r="GR33">
            <v>4</v>
          </cell>
        </row>
        <row r="34">
          <cell r="K34">
            <v>25</v>
          </cell>
          <cell r="L34">
            <v>-1.5751176932284627</v>
          </cell>
          <cell r="M34">
            <v>-0.93924976295398432</v>
          </cell>
          <cell r="N34">
            <v>-0.46674968951998858</v>
          </cell>
          <cell r="O34">
            <v>-0.2035808297380742</v>
          </cell>
          <cell r="P34">
            <v>0.52960849636594487</v>
          </cell>
          <cell r="Q34">
            <v>-0.89874247667782525</v>
          </cell>
          <cell r="R34" t="str">
            <v/>
          </cell>
          <cell r="S34" t="str">
            <v/>
          </cell>
          <cell r="GN34">
            <v>25</v>
          </cell>
          <cell r="GO34">
            <v>1</v>
          </cell>
          <cell r="GP34">
            <v>3</v>
          </cell>
          <cell r="GQ34">
            <v>3</v>
          </cell>
          <cell r="GR34">
            <v>2</v>
          </cell>
        </row>
        <row r="35">
          <cell r="K35">
            <v>26</v>
          </cell>
          <cell r="L35">
            <v>-1.4368108871031695</v>
          </cell>
          <cell r="M35">
            <v>-0.52945086261758256</v>
          </cell>
          <cell r="N35">
            <v>-0.4953494508812481</v>
          </cell>
          <cell r="O35">
            <v>0.65248835798875293</v>
          </cell>
          <cell r="P35">
            <v>0.59765013912693632</v>
          </cell>
          <cell r="Q35">
            <v>0.18279728676247048</v>
          </cell>
          <cell r="R35" t="str">
            <v/>
          </cell>
          <cell r="S35" t="str">
            <v/>
          </cell>
          <cell r="GN35">
            <v>26</v>
          </cell>
          <cell r="GO35">
            <v>1</v>
          </cell>
          <cell r="GP35">
            <v>3</v>
          </cell>
          <cell r="GQ35">
            <v>3</v>
          </cell>
          <cell r="GR35">
            <v>3</v>
          </cell>
        </row>
        <row r="36">
          <cell r="K36">
            <v>27</v>
          </cell>
          <cell r="L36">
            <v>-0.31022779738090767</v>
          </cell>
          <cell r="M36">
            <v>-0.69767668951254458</v>
          </cell>
          <cell r="N36">
            <v>-0.52843241807751595</v>
          </cell>
          <cell r="O36">
            <v>1.6996961329617593</v>
          </cell>
          <cell r="P36">
            <v>1.1338175530575465</v>
          </cell>
          <cell r="Q36">
            <v>-0.75612937831328209</v>
          </cell>
          <cell r="R36" t="str">
            <v/>
          </cell>
          <cell r="S36" t="str">
            <v/>
          </cell>
          <cell r="GN36">
            <v>27</v>
          </cell>
          <cell r="GO36">
            <v>1</v>
          </cell>
          <cell r="GP36">
            <v>2</v>
          </cell>
          <cell r="GQ36">
            <v>2</v>
          </cell>
          <cell r="GR36">
            <v>3</v>
          </cell>
        </row>
        <row r="37">
          <cell r="K37">
            <v>28</v>
          </cell>
          <cell r="L37" t="str">
            <v/>
          </cell>
          <cell r="M37" t="str">
            <v/>
          </cell>
          <cell r="N37" t="str">
            <v/>
          </cell>
          <cell r="O37" t="str">
            <v/>
          </cell>
          <cell r="P37" t="str">
            <v/>
          </cell>
          <cell r="Q37" t="str">
            <v/>
          </cell>
          <cell r="R37" t="str">
            <v/>
          </cell>
          <cell r="S37" t="str">
            <v/>
          </cell>
          <cell r="GN37">
            <v>28</v>
          </cell>
          <cell r="GO37" t="str">
            <v/>
          </cell>
          <cell r="GP37" t="str">
            <v/>
          </cell>
          <cell r="GQ37" t="str">
            <v/>
          </cell>
          <cell r="GR37" t="str">
            <v/>
          </cell>
        </row>
        <row r="38">
          <cell r="K38">
            <v>29</v>
          </cell>
          <cell r="L38" t="str">
            <v/>
          </cell>
          <cell r="M38" t="str">
            <v/>
          </cell>
          <cell r="N38" t="str">
            <v/>
          </cell>
          <cell r="O38" t="str">
            <v/>
          </cell>
          <cell r="P38" t="str">
            <v/>
          </cell>
          <cell r="Q38" t="str">
            <v/>
          </cell>
          <cell r="R38" t="str">
            <v/>
          </cell>
          <cell r="S38" t="str">
            <v/>
          </cell>
          <cell r="GN38">
            <v>29</v>
          </cell>
          <cell r="GO38" t="str">
            <v/>
          </cell>
          <cell r="GP38" t="str">
            <v/>
          </cell>
          <cell r="GQ38" t="str">
            <v/>
          </cell>
          <cell r="GR38" t="str">
            <v/>
          </cell>
        </row>
        <row r="39">
          <cell r="K39">
            <v>30</v>
          </cell>
          <cell r="L39" t="str">
            <v/>
          </cell>
          <cell r="M39" t="str">
            <v/>
          </cell>
          <cell r="N39" t="str">
            <v/>
          </cell>
          <cell r="O39" t="str">
            <v/>
          </cell>
          <cell r="P39" t="str">
            <v/>
          </cell>
          <cell r="Q39" t="str">
            <v/>
          </cell>
          <cell r="R39" t="str">
            <v/>
          </cell>
          <cell r="S39" t="str">
            <v/>
          </cell>
          <cell r="GN39">
            <v>30</v>
          </cell>
          <cell r="GO39" t="str">
            <v/>
          </cell>
          <cell r="GP39" t="str">
            <v/>
          </cell>
          <cell r="GQ39" t="str">
            <v/>
          </cell>
          <cell r="GR39" t="str">
            <v/>
          </cell>
        </row>
        <row r="40">
          <cell r="K40">
            <v>31</v>
          </cell>
          <cell r="L40" t="str">
            <v/>
          </cell>
          <cell r="M40" t="str">
            <v/>
          </cell>
          <cell r="N40" t="str">
            <v/>
          </cell>
          <cell r="O40" t="str">
            <v/>
          </cell>
          <cell r="P40" t="str">
            <v/>
          </cell>
          <cell r="Q40" t="str">
            <v/>
          </cell>
          <cell r="R40" t="str">
            <v/>
          </cell>
          <cell r="S40" t="str">
            <v/>
          </cell>
          <cell r="GN40">
            <v>31</v>
          </cell>
          <cell r="GO40" t="str">
            <v/>
          </cell>
          <cell r="GP40" t="str">
            <v/>
          </cell>
          <cell r="GQ40" t="str">
            <v/>
          </cell>
          <cell r="GR40" t="str">
            <v/>
          </cell>
        </row>
        <row r="41">
          <cell r="K41">
            <v>32</v>
          </cell>
          <cell r="L41" t="str">
            <v/>
          </cell>
          <cell r="M41" t="str">
            <v/>
          </cell>
          <cell r="N41" t="str">
            <v/>
          </cell>
          <cell r="O41" t="str">
            <v/>
          </cell>
          <cell r="P41" t="str">
            <v/>
          </cell>
          <cell r="Q41" t="str">
            <v/>
          </cell>
          <cell r="R41" t="str">
            <v/>
          </cell>
          <cell r="S41" t="str">
            <v/>
          </cell>
          <cell r="GN41">
            <v>32</v>
          </cell>
          <cell r="GO41" t="str">
            <v/>
          </cell>
          <cell r="GP41" t="str">
            <v/>
          </cell>
          <cell r="GQ41" t="str">
            <v/>
          </cell>
          <cell r="GR41" t="str">
            <v/>
          </cell>
        </row>
        <row r="42">
          <cell r="K42">
            <v>33</v>
          </cell>
          <cell r="L42" t="str">
            <v/>
          </cell>
          <cell r="M42" t="str">
            <v/>
          </cell>
          <cell r="N42" t="str">
            <v/>
          </cell>
          <cell r="O42" t="str">
            <v/>
          </cell>
          <cell r="P42" t="str">
            <v/>
          </cell>
          <cell r="Q42" t="str">
            <v/>
          </cell>
          <cell r="R42" t="str">
            <v/>
          </cell>
          <cell r="S42" t="str">
            <v/>
          </cell>
          <cell r="GN42">
            <v>33</v>
          </cell>
          <cell r="GO42" t="str">
            <v/>
          </cell>
          <cell r="GP42" t="str">
            <v/>
          </cell>
          <cell r="GQ42" t="str">
            <v/>
          </cell>
          <cell r="GR42" t="str">
            <v/>
          </cell>
        </row>
        <row r="43">
          <cell r="K43">
            <v>34</v>
          </cell>
          <cell r="L43" t="str">
            <v/>
          </cell>
          <cell r="M43" t="str">
            <v/>
          </cell>
          <cell r="N43" t="str">
            <v/>
          </cell>
          <cell r="O43" t="str">
            <v/>
          </cell>
          <cell r="P43" t="str">
            <v/>
          </cell>
          <cell r="Q43" t="str">
            <v/>
          </cell>
          <cell r="R43" t="str">
            <v/>
          </cell>
          <cell r="S43" t="str">
            <v/>
          </cell>
          <cell r="GN43">
            <v>34</v>
          </cell>
          <cell r="GO43" t="str">
            <v/>
          </cell>
          <cell r="GP43" t="str">
            <v/>
          </cell>
          <cell r="GQ43" t="str">
            <v/>
          </cell>
          <cell r="GR43" t="str">
            <v/>
          </cell>
        </row>
        <row r="44">
          <cell r="K44">
            <v>35</v>
          </cell>
          <cell r="L44" t="str">
            <v/>
          </cell>
          <cell r="M44" t="str">
            <v/>
          </cell>
          <cell r="N44" t="str">
            <v/>
          </cell>
          <cell r="O44" t="str">
            <v/>
          </cell>
          <cell r="P44" t="str">
            <v/>
          </cell>
          <cell r="Q44" t="str">
            <v/>
          </cell>
          <cell r="R44" t="str">
            <v/>
          </cell>
          <cell r="S44" t="str">
            <v/>
          </cell>
          <cell r="GN44">
            <v>35</v>
          </cell>
          <cell r="GO44" t="str">
            <v/>
          </cell>
          <cell r="GP44" t="str">
            <v/>
          </cell>
          <cell r="GQ44" t="str">
            <v/>
          </cell>
          <cell r="GR44" t="str">
            <v/>
          </cell>
        </row>
        <row r="45">
          <cell r="K45">
            <v>36</v>
          </cell>
          <cell r="L45" t="str">
            <v/>
          </cell>
          <cell r="M45" t="str">
            <v/>
          </cell>
          <cell r="N45" t="str">
            <v/>
          </cell>
          <cell r="O45" t="str">
            <v/>
          </cell>
          <cell r="P45" t="str">
            <v/>
          </cell>
          <cell r="Q45" t="str">
            <v/>
          </cell>
          <cell r="R45" t="str">
            <v/>
          </cell>
          <cell r="S45" t="str">
            <v/>
          </cell>
          <cell r="GN45">
            <v>36</v>
          </cell>
          <cell r="GO45" t="str">
            <v/>
          </cell>
          <cell r="GP45" t="str">
            <v/>
          </cell>
          <cell r="GQ45" t="str">
            <v/>
          </cell>
          <cell r="GR45" t="str">
            <v/>
          </cell>
        </row>
        <row r="46">
          <cell r="K46">
            <v>37</v>
          </cell>
          <cell r="L46" t="str">
            <v/>
          </cell>
          <cell r="M46" t="str">
            <v/>
          </cell>
          <cell r="N46" t="str">
            <v/>
          </cell>
          <cell r="O46" t="str">
            <v/>
          </cell>
          <cell r="P46" t="str">
            <v/>
          </cell>
          <cell r="Q46" t="str">
            <v/>
          </cell>
          <cell r="R46" t="str">
            <v/>
          </cell>
          <cell r="S46" t="str">
            <v/>
          </cell>
          <cell r="GN46">
            <v>37</v>
          </cell>
          <cell r="GO46" t="str">
            <v/>
          </cell>
          <cell r="GP46" t="str">
            <v/>
          </cell>
          <cell r="GQ46" t="str">
            <v/>
          </cell>
          <cell r="GR46" t="str">
            <v/>
          </cell>
        </row>
        <row r="47">
          <cell r="K47">
            <v>38</v>
          </cell>
          <cell r="L47" t="str">
            <v/>
          </cell>
          <cell r="M47" t="str">
            <v/>
          </cell>
          <cell r="N47" t="str">
            <v/>
          </cell>
          <cell r="O47" t="str">
            <v/>
          </cell>
          <cell r="P47" t="str">
            <v/>
          </cell>
          <cell r="Q47" t="str">
            <v/>
          </cell>
          <cell r="R47" t="str">
            <v/>
          </cell>
          <cell r="S47" t="str">
            <v/>
          </cell>
          <cell r="GN47">
            <v>38</v>
          </cell>
          <cell r="GO47" t="str">
            <v/>
          </cell>
          <cell r="GP47" t="str">
            <v/>
          </cell>
          <cell r="GQ47" t="str">
            <v/>
          </cell>
          <cell r="GR47" t="str">
            <v/>
          </cell>
        </row>
        <row r="48">
          <cell r="K48">
            <v>39</v>
          </cell>
          <cell r="L48" t="str">
            <v/>
          </cell>
          <cell r="M48" t="str">
            <v/>
          </cell>
          <cell r="N48" t="str">
            <v/>
          </cell>
          <cell r="O48" t="str">
            <v/>
          </cell>
          <cell r="P48" t="str">
            <v/>
          </cell>
          <cell r="Q48" t="str">
            <v/>
          </cell>
          <cell r="R48" t="str">
            <v/>
          </cell>
          <cell r="S48" t="str">
            <v/>
          </cell>
          <cell r="GN48">
            <v>39</v>
          </cell>
          <cell r="GO48" t="str">
            <v/>
          </cell>
          <cell r="GP48" t="str">
            <v/>
          </cell>
          <cell r="GQ48" t="str">
            <v/>
          </cell>
          <cell r="GR48" t="str">
            <v/>
          </cell>
        </row>
        <row r="49">
          <cell r="K49">
            <v>40</v>
          </cell>
          <cell r="L49" t="str">
            <v/>
          </cell>
          <cell r="M49" t="str">
            <v/>
          </cell>
          <cell r="N49" t="str">
            <v/>
          </cell>
          <cell r="O49" t="str">
            <v/>
          </cell>
          <cell r="P49" t="str">
            <v/>
          </cell>
          <cell r="Q49" t="str">
            <v/>
          </cell>
          <cell r="R49" t="str">
            <v/>
          </cell>
          <cell r="S49" t="str">
            <v/>
          </cell>
          <cell r="GN49">
            <v>40</v>
          </cell>
          <cell r="GO49" t="str">
            <v/>
          </cell>
          <cell r="GP49" t="str">
            <v/>
          </cell>
          <cell r="GQ49" t="str">
            <v/>
          </cell>
          <cell r="GR49" t="str">
            <v/>
          </cell>
        </row>
        <row r="50">
          <cell r="K50">
            <v>41</v>
          </cell>
          <cell r="L50" t="str">
            <v/>
          </cell>
          <cell r="M50" t="str">
            <v/>
          </cell>
          <cell r="N50" t="str">
            <v/>
          </cell>
          <cell r="O50" t="str">
            <v/>
          </cell>
          <cell r="P50" t="str">
            <v/>
          </cell>
          <cell r="Q50" t="str">
            <v/>
          </cell>
          <cell r="R50" t="str">
            <v/>
          </cell>
          <cell r="S50" t="str">
            <v/>
          </cell>
          <cell r="GN50">
            <v>41</v>
          </cell>
          <cell r="GO50" t="str">
            <v/>
          </cell>
          <cell r="GP50" t="str">
            <v/>
          </cell>
          <cell r="GQ50" t="str">
            <v/>
          </cell>
          <cell r="GR50" t="str">
            <v/>
          </cell>
        </row>
        <row r="51">
          <cell r="K51">
            <v>42</v>
          </cell>
          <cell r="L51" t="str">
            <v/>
          </cell>
          <cell r="M51" t="str">
            <v/>
          </cell>
          <cell r="N51" t="str">
            <v/>
          </cell>
          <cell r="O51" t="str">
            <v/>
          </cell>
          <cell r="P51" t="str">
            <v/>
          </cell>
          <cell r="Q51" t="str">
            <v/>
          </cell>
          <cell r="R51" t="str">
            <v/>
          </cell>
          <cell r="S51" t="str">
            <v/>
          </cell>
          <cell r="GN51">
            <v>42</v>
          </cell>
          <cell r="GO51" t="str">
            <v/>
          </cell>
          <cell r="GP51" t="str">
            <v/>
          </cell>
          <cell r="GQ51" t="str">
            <v/>
          </cell>
          <cell r="GR51" t="str">
            <v/>
          </cell>
        </row>
        <row r="52">
          <cell r="K52">
            <v>43</v>
          </cell>
          <cell r="L52" t="str">
            <v/>
          </cell>
          <cell r="M52" t="str">
            <v/>
          </cell>
          <cell r="N52" t="str">
            <v/>
          </cell>
          <cell r="O52" t="str">
            <v/>
          </cell>
          <cell r="P52" t="str">
            <v/>
          </cell>
          <cell r="Q52" t="str">
            <v/>
          </cell>
          <cell r="R52" t="str">
            <v/>
          </cell>
          <cell r="S52" t="str">
            <v/>
          </cell>
          <cell r="GN52">
            <v>43</v>
          </cell>
          <cell r="GO52" t="str">
            <v/>
          </cell>
          <cell r="GP52" t="str">
            <v/>
          </cell>
          <cell r="GQ52" t="str">
            <v/>
          </cell>
          <cell r="GR52" t="str">
            <v/>
          </cell>
        </row>
        <row r="53">
          <cell r="K53">
            <v>44</v>
          </cell>
          <cell r="L53" t="str">
            <v/>
          </cell>
          <cell r="M53" t="str">
            <v/>
          </cell>
          <cell r="N53" t="str">
            <v/>
          </cell>
          <cell r="O53" t="str">
            <v/>
          </cell>
          <cell r="P53" t="str">
            <v/>
          </cell>
          <cell r="Q53" t="str">
            <v/>
          </cell>
          <cell r="R53" t="str">
            <v/>
          </cell>
          <cell r="S53" t="str">
            <v/>
          </cell>
          <cell r="GN53">
            <v>44</v>
          </cell>
          <cell r="GO53" t="str">
            <v/>
          </cell>
          <cell r="GP53" t="str">
            <v/>
          </cell>
          <cell r="GQ53" t="str">
            <v/>
          </cell>
          <cell r="GR53" t="str">
            <v/>
          </cell>
        </row>
        <row r="54">
          <cell r="K54">
            <v>45</v>
          </cell>
          <cell r="L54" t="str">
            <v/>
          </cell>
          <cell r="M54" t="str">
            <v/>
          </cell>
          <cell r="N54" t="str">
            <v/>
          </cell>
          <cell r="O54" t="str">
            <v/>
          </cell>
          <cell r="P54" t="str">
            <v/>
          </cell>
          <cell r="Q54" t="str">
            <v/>
          </cell>
          <cell r="R54" t="str">
            <v/>
          </cell>
          <cell r="S54" t="str">
            <v/>
          </cell>
          <cell r="GN54">
            <v>45</v>
          </cell>
          <cell r="GO54" t="str">
            <v/>
          </cell>
          <cell r="GP54" t="str">
            <v/>
          </cell>
          <cell r="GQ54" t="str">
            <v/>
          </cell>
          <cell r="GR54" t="str">
            <v/>
          </cell>
        </row>
        <row r="55">
          <cell r="K55">
            <v>46</v>
          </cell>
          <cell r="L55" t="str">
            <v/>
          </cell>
          <cell r="M55" t="str">
            <v/>
          </cell>
          <cell r="N55" t="str">
            <v/>
          </cell>
          <cell r="O55" t="str">
            <v/>
          </cell>
          <cell r="P55" t="str">
            <v/>
          </cell>
          <cell r="Q55" t="str">
            <v/>
          </cell>
          <cell r="R55" t="str">
            <v/>
          </cell>
          <cell r="S55" t="str">
            <v/>
          </cell>
          <cell r="GN55">
            <v>46</v>
          </cell>
          <cell r="GO55" t="str">
            <v/>
          </cell>
          <cell r="GP55" t="str">
            <v/>
          </cell>
          <cell r="GQ55" t="str">
            <v/>
          </cell>
          <cell r="GR55" t="str">
            <v/>
          </cell>
        </row>
        <row r="56">
          <cell r="K56">
            <v>47</v>
          </cell>
          <cell r="L56" t="str">
            <v/>
          </cell>
          <cell r="M56" t="str">
            <v/>
          </cell>
          <cell r="N56" t="str">
            <v/>
          </cell>
          <cell r="O56" t="str">
            <v/>
          </cell>
          <cell r="P56" t="str">
            <v/>
          </cell>
          <cell r="Q56" t="str">
            <v/>
          </cell>
          <cell r="R56" t="str">
            <v/>
          </cell>
          <cell r="S56" t="str">
            <v/>
          </cell>
          <cell r="GN56">
            <v>47</v>
          </cell>
          <cell r="GO56" t="str">
            <v/>
          </cell>
          <cell r="GP56" t="str">
            <v/>
          </cell>
          <cell r="GQ56" t="str">
            <v/>
          </cell>
          <cell r="GR56" t="str">
            <v/>
          </cell>
        </row>
        <row r="57">
          <cell r="K57">
            <v>48</v>
          </cell>
          <cell r="L57" t="str">
            <v/>
          </cell>
          <cell r="M57" t="str">
            <v/>
          </cell>
          <cell r="N57" t="str">
            <v/>
          </cell>
          <cell r="O57" t="str">
            <v/>
          </cell>
          <cell r="P57" t="str">
            <v/>
          </cell>
          <cell r="Q57" t="str">
            <v/>
          </cell>
          <cell r="R57" t="str">
            <v/>
          </cell>
          <cell r="S57" t="str">
            <v/>
          </cell>
          <cell r="GN57">
            <v>48</v>
          </cell>
          <cell r="GO57" t="str">
            <v/>
          </cell>
          <cell r="GP57" t="str">
            <v/>
          </cell>
          <cell r="GQ57" t="str">
            <v/>
          </cell>
          <cell r="GR57" t="str">
            <v/>
          </cell>
        </row>
        <row r="58">
          <cell r="K58">
            <v>49</v>
          </cell>
          <cell r="L58" t="str">
            <v/>
          </cell>
          <cell r="M58" t="str">
            <v/>
          </cell>
          <cell r="N58" t="str">
            <v/>
          </cell>
          <cell r="O58" t="str">
            <v/>
          </cell>
          <cell r="P58" t="str">
            <v/>
          </cell>
          <cell r="Q58" t="str">
            <v/>
          </cell>
          <cell r="R58" t="str">
            <v/>
          </cell>
          <cell r="S58" t="str">
            <v/>
          </cell>
          <cell r="GN58">
            <v>49</v>
          </cell>
          <cell r="GO58" t="str">
            <v/>
          </cell>
          <cell r="GP58" t="str">
            <v/>
          </cell>
          <cell r="GQ58" t="str">
            <v/>
          </cell>
          <cell r="GR58" t="str">
            <v/>
          </cell>
        </row>
        <row r="59">
          <cell r="K59">
            <v>50</v>
          </cell>
          <cell r="L59" t="str">
            <v/>
          </cell>
          <cell r="M59" t="str">
            <v/>
          </cell>
          <cell r="N59" t="str">
            <v/>
          </cell>
          <cell r="O59" t="str">
            <v/>
          </cell>
          <cell r="P59" t="str">
            <v/>
          </cell>
          <cell r="Q59" t="str">
            <v/>
          </cell>
          <cell r="R59" t="str">
            <v/>
          </cell>
          <cell r="S59" t="str">
            <v/>
          </cell>
          <cell r="GN59">
            <v>50</v>
          </cell>
          <cell r="GO59" t="str">
            <v/>
          </cell>
          <cell r="GP59" t="str">
            <v/>
          </cell>
          <cell r="GQ59" t="str">
            <v/>
          </cell>
          <cell r="GR59" t="str">
            <v/>
          </cell>
        </row>
        <row r="60">
          <cell r="K60">
            <v>51</v>
          </cell>
          <cell r="L60" t="str">
            <v/>
          </cell>
          <cell r="M60" t="str">
            <v/>
          </cell>
          <cell r="N60" t="str">
            <v/>
          </cell>
          <cell r="O60" t="str">
            <v/>
          </cell>
          <cell r="P60" t="str">
            <v/>
          </cell>
          <cell r="Q60" t="str">
            <v/>
          </cell>
          <cell r="R60" t="str">
            <v/>
          </cell>
          <cell r="S60" t="str">
            <v/>
          </cell>
          <cell r="GN60">
            <v>51</v>
          </cell>
          <cell r="GO60" t="str">
            <v/>
          </cell>
          <cell r="GP60" t="str">
            <v/>
          </cell>
          <cell r="GQ60" t="str">
            <v/>
          </cell>
          <cell r="GR60" t="str">
            <v/>
          </cell>
        </row>
        <row r="61">
          <cell r="K61">
            <v>52</v>
          </cell>
          <cell r="L61" t="str">
            <v/>
          </cell>
          <cell r="M61" t="str">
            <v/>
          </cell>
          <cell r="N61" t="str">
            <v/>
          </cell>
          <cell r="O61" t="str">
            <v/>
          </cell>
          <cell r="P61" t="str">
            <v/>
          </cell>
          <cell r="Q61" t="str">
            <v/>
          </cell>
          <cell r="R61" t="str">
            <v/>
          </cell>
          <cell r="S61" t="str">
            <v/>
          </cell>
          <cell r="GN61">
            <v>52</v>
          </cell>
          <cell r="GO61" t="str">
            <v/>
          </cell>
          <cell r="GP61" t="str">
            <v/>
          </cell>
          <cell r="GQ61" t="str">
            <v/>
          </cell>
          <cell r="GR61" t="str">
            <v/>
          </cell>
        </row>
        <row r="62">
          <cell r="K62">
            <v>53</v>
          </cell>
          <cell r="L62" t="str">
            <v/>
          </cell>
          <cell r="M62" t="str">
            <v/>
          </cell>
          <cell r="N62" t="str">
            <v/>
          </cell>
          <cell r="O62" t="str">
            <v/>
          </cell>
          <cell r="P62" t="str">
            <v/>
          </cell>
          <cell r="Q62" t="str">
            <v/>
          </cell>
          <cell r="R62" t="str">
            <v/>
          </cell>
          <cell r="S62" t="str">
            <v/>
          </cell>
          <cell r="GN62">
            <v>53</v>
          </cell>
          <cell r="GO62" t="str">
            <v/>
          </cell>
          <cell r="GP62" t="str">
            <v/>
          </cell>
          <cell r="GQ62" t="str">
            <v/>
          </cell>
          <cell r="GR62" t="str">
            <v/>
          </cell>
        </row>
        <row r="63">
          <cell r="K63">
            <v>54</v>
          </cell>
          <cell r="L63" t="str">
            <v/>
          </cell>
          <cell r="M63" t="str">
            <v/>
          </cell>
          <cell r="N63" t="str">
            <v/>
          </cell>
          <cell r="O63" t="str">
            <v/>
          </cell>
          <cell r="P63" t="str">
            <v/>
          </cell>
          <cell r="Q63" t="str">
            <v/>
          </cell>
          <cell r="R63" t="str">
            <v/>
          </cell>
          <cell r="S63" t="str">
            <v/>
          </cell>
          <cell r="GN63">
            <v>54</v>
          </cell>
          <cell r="GO63" t="str">
            <v/>
          </cell>
          <cell r="GP63" t="str">
            <v/>
          </cell>
          <cell r="GQ63" t="str">
            <v/>
          </cell>
          <cell r="GR63" t="str">
            <v/>
          </cell>
        </row>
        <row r="64">
          <cell r="K64">
            <v>55</v>
          </cell>
          <cell r="L64" t="str">
            <v/>
          </cell>
          <cell r="M64" t="str">
            <v/>
          </cell>
          <cell r="N64" t="str">
            <v/>
          </cell>
          <cell r="O64" t="str">
            <v/>
          </cell>
          <cell r="P64" t="str">
            <v/>
          </cell>
          <cell r="Q64" t="str">
            <v/>
          </cell>
          <cell r="R64" t="str">
            <v/>
          </cell>
          <cell r="S64" t="str">
            <v/>
          </cell>
          <cell r="GN64">
            <v>55</v>
          </cell>
          <cell r="GO64" t="str">
            <v/>
          </cell>
          <cell r="GP64" t="str">
            <v/>
          </cell>
          <cell r="GQ64" t="str">
            <v/>
          </cell>
          <cell r="GR64" t="str">
            <v/>
          </cell>
        </row>
        <row r="65">
          <cell r="K65">
            <v>56</v>
          </cell>
          <cell r="L65" t="str">
            <v/>
          </cell>
          <cell r="M65" t="str">
            <v/>
          </cell>
          <cell r="N65" t="str">
            <v/>
          </cell>
          <cell r="O65" t="str">
            <v/>
          </cell>
          <cell r="P65" t="str">
            <v/>
          </cell>
          <cell r="Q65" t="str">
            <v/>
          </cell>
          <cell r="R65" t="str">
            <v/>
          </cell>
          <cell r="S65" t="str">
            <v/>
          </cell>
          <cell r="GN65">
            <v>56</v>
          </cell>
          <cell r="GO65" t="str">
            <v/>
          </cell>
          <cell r="GP65" t="str">
            <v/>
          </cell>
          <cell r="GQ65" t="str">
            <v/>
          </cell>
          <cell r="GR65" t="str">
            <v/>
          </cell>
        </row>
        <row r="66">
          <cell r="K66">
            <v>57</v>
          </cell>
          <cell r="L66" t="str">
            <v/>
          </cell>
          <cell r="M66" t="str">
            <v/>
          </cell>
          <cell r="N66" t="str">
            <v/>
          </cell>
          <cell r="O66" t="str">
            <v/>
          </cell>
          <cell r="P66" t="str">
            <v/>
          </cell>
          <cell r="Q66" t="str">
            <v/>
          </cell>
          <cell r="R66" t="str">
            <v/>
          </cell>
          <cell r="S66" t="str">
            <v/>
          </cell>
          <cell r="GN66">
            <v>57</v>
          </cell>
          <cell r="GO66" t="str">
            <v/>
          </cell>
          <cell r="GP66" t="str">
            <v/>
          </cell>
          <cell r="GQ66" t="str">
            <v/>
          </cell>
          <cell r="GR66" t="str">
            <v/>
          </cell>
        </row>
        <row r="67">
          <cell r="K67">
            <v>58</v>
          </cell>
          <cell r="L67" t="str">
            <v/>
          </cell>
          <cell r="M67" t="str">
            <v/>
          </cell>
          <cell r="N67" t="str">
            <v/>
          </cell>
          <cell r="O67" t="str">
            <v/>
          </cell>
          <cell r="P67" t="str">
            <v/>
          </cell>
          <cell r="Q67" t="str">
            <v/>
          </cell>
          <cell r="R67" t="str">
            <v/>
          </cell>
          <cell r="S67" t="str">
            <v/>
          </cell>
          <cell r="GN67">
            <v>58</v>
          </cell>
          <cell r="GO67" t="str">
            <v/>
          </cell>
          <cell r="GP67" t="str">
            <v/>
          </cell>
          <cell r="GQ67" t="str">
            <v/>
          </cell>
          <cell r="GR67" t="str">
            <v/>
          </cell>
        </row>
        <row r="68">
          <cell r="K68">
            <v>59</v>
          </cell>
          <cell r="L68" t="str">
            <v/>
          </cell>
          <cell r="M68" t="str">
            <v/>
          </cell>
          <cell r="N68" t="str">
            <v/>
          </cell>
          <cell r="O68" t="str">
            <v/>
          </cell>
          <cell r="P68" t="str">
            <v/>
          </cell>
          <cell r="Q68" t="str">
            <v/>
          </cell>
          <cell r="R68" t="str">
            <v/>
          </cell>
          <cell r="S68" t="str">
            <v/>
          </cell>
          <cell r="GN68">
            <v>59</v>
          </cell>
          <cell r="GO68" t="str">
            <v/>
          </cell>
          <cell r="GP68" t="str">
            <v/>
          </cell>
          <cell r="GQ68" t="str">
            <v/>
          </cell>
          <cell r="GR68" t="str">
            <v/>
          </cell>
        </row>
        <row r="69">
          <cell r="K69">
            <v>60</v>
          </cell>
          <cell r="L69" t="str">
            <v/>
          </cell>
          <cell r="M69" t="str">
            <v/>
          </cell>
          <cell r="N69" t="str">
            <v/>
          </cell>
          <cell r="O69" t="str">
            <v/>
          </cell>
          <cell r="P69" t="str">
            <v/>
          </cell>
          <cell r="Q69" t="str">
            <v/>
          </cell>
          <cell r="R69" t="str">
            <v/>
          </cell>
          <cell r="S69" t="str">
            <v/>
          </cell>
          <cell r="GN69">
            <v>60</v>
          </cell>
          <cell r="GO69" t="str">
            <v/>
          </cell>
          <cell r="GP69" t="str">
            <v/>
          </cell>
          <cell r="GQ69" t="str">
            <v/>
          </cell>
          <cell r="GR69" t="str">
            <v/>
          </cell>
        </row>
        <row r="70">
          <cell r="K70">
            <v>61</v>
          </cell>
          <cell r="L70" t="str">
            <v/>
          </cell>
          <cell r="M70" t="str">
            <v/>
          </cell>
          <cell r="N70" t="str">
            <v/>
          </cell>
          <cell r="O70" t="str">
            <v/>
          </cell>
          <cell r="P70" t="str">
            <v/>
          </cell>
          <cell r="Q70" t="str">
            <v/>
          </cell>
          <cell r="R70" t="str">
            <v/>
          </cell>
          <cell r="S70" t="str">
            <v/>
          </cell>
          <cell r="GN70">
            <v>61</v>
          </cell>
          <cell r="GO70" t="str">
            <v/>
          </cell>
          <cell r="GP70" t="str">
            <v/>
          </cell>
          <cell r="GQ70" t="str">
            <v/>
          </cell>
          <cell r="GR70" t="str">
            <v/>
          </cell>
        </row>
        <row r="71">
          <cell r="K71">
            <v>62</v>
          </cell>
          <cell r="L71" t="str">
            <v/>
          </cell>
          <cell r="M71" t="str">
            <v/>
          </cell>
          <cell r="N71" t="str">
            <v/>
          </cell>
          <cell r="O71" t="str">
            <v/>
          </cell>
          <cell r="P71" t="str">
            <v/>
          </cell>
          <cell r="Q71" t="str">
            <v/>
          </cell>
          <cell r="R71" t="str">
            <v/>
          </cell>
          <cell r="S71" t="str">
            <v/>
          </cell>
          <cell r="GN71">
            <v>62</v>
          </cell>
          <cell r="GO71" t="str">
            <v/>
          </cell>
          <cell r="GP71" t="str">
            <v/>
          </cell>
          <cell r="GQ71" t="str">
            <v/>
          </cell>
          <cell r="GR71" t="str">
            <v/>
          </cell>
        </row>
        <row r="72">
          <cell r="K72">
            <v>63</v>
          </cell>
          <cell r="L72" t="str">
            <v/>
          </cell>
          <cell r="M72" t="str">
            <v/>
          </cell>
          <cell r="N72" t="str">
            <v/>
          </cell>
          <cell r="O72" t="str">
            <v/>
          </cell>
          <cell r="P72" t="str">
            <v/>
          </cell>
          <cell r="Q72" t="str">
            <v/>
          </cell>
          <cell r="R72" t="str">
            <v/>
          </cell>
          <cell r="S72" t="str">
            <v/>
          </cell>
          <cell r="GN72">
            <v>63</v>
          </cell>
          <cell r="GO72" t="str">
            <v/>
          </cell>
          <cell r="GP72" t="str">
            <v/>
          </cell>
          <cell r="GQ72" t="str">
            <v/>
          </cell>
          <cell r="GR72" t="str">
            <v/>
          </cell>
        </row>
        <row r="73">
          <cell r="K73">
            <v>64</v>
          </cell>
          <cell r="L73" t="str">
            <v/>
          </cell>
          <cell r="M73" t="str">
            <v/>
          </cell>
          <cell r="N73" t="str">
            <v/>
          </cell>
          <cell r="O73" t="str">
            <v/>
          </cell>
          <cell r="P73" t="str">
            <v/>
          </cell>
          <cell r="Q73" t="str">
            <v/>
          </cell>
          <cell r="R73" t="str">
            <v/>
          </cell>
          <cell r="S73" t="str">
            <v/>
          </cell>
          <cell r="GN73">
            <v>64</v>
          </cell>
          <cell r="GO73" t="str">
            <v/>
          </cell>
          <cell r="GP73" t="str">
            <v/>
          </cell>
          <cell r="GQ73" t="str">
            <v/>
          </cell>
          <cell r="GR73" t="str">
            <v/>
          </cell>
        </row>
        <row r="74">
          <cell r="K74">
            <v>65</v>
          </cell>
          <cell r="L74" t="str">
            <v/>
          </cell>
          <cell r="M74" t="str">
            <v/>
          </cell>
          <cell r="N74" t="str">
            <v/>
          </cell>
          <cell r="O74" t="str">
            <v/>
          </cell>
          <cell r="P74" t="str">
            <v/>
          </cell>
          <cell r="Q74" t="str">
            <v/>
          </cell>
          <cell r="R74" t="str">
            <v/>
          </cell>
          <cell r="S74" t="str">
            <v/>
          </cell>
          <cell r="GN74">
            <v>65</v>
          </cell>
          <cell r="GO74" t="str">
            <v/>
          </cell>
          <cell r="GP74" t="str">
            <v/>
          </cell>
          <cell r="GQ74" t="str">
            <v/>
          </cell>
          <cell r="GR74" t="str">
            <v/>
          </cell>
        </row>
        <row r="75">
          <cell r="K75">
            <v>66</v>
          </cell>
          <cell r="L75" t="str">
            <v/>
          </cell>
          <cell r="M75" t="str">
            <v/>
          </cell>
          <cell r="N75" t="str">
            <v/>
          </cell>
          <cell r="O75" t="str">
            <v/>
          </cell>
          <cell r="P75" t="str">
            <v/>
          </cell>
          <cell r="Q75" t="str">
            <v/>
          </cell>
          <cell r="R75" t="str">
            <v/>
          </cell>
          <cell r="S75" t="str">
            <v/>
          </cell>
          <cell r="GN75">
            <v>66</v>
          </cell>
          <cell r="GO75" t="str">
            <v/>
          </cell>
          <cell r="GP75" t="str">
            <v/>
          </cell>
          <cell r="GQ75" t="str">
            <v/>
          </cell>
          <cell r="GR75" t="str">
            <v/>
          </cell>
        </row>
        <row r="76">
          <cell r="K76">
            <v>67</v>
          </cell>
          <cell r="L76" t="str">
            <v/>
          </cell>
          <cell r="M76" t="str">
            <v/>
          </cell>
          <cell r="N76" t="str">
            <v/>
          </cell>
          <cell r="O76" t="str">
            <v/>
          </cell>
          <cell r="P76" t="str">
            <v/>
          </cell>
          <cell r="Q76" t="str">
            <v/>
          </cell>
          <cell r="R76" t="str">
            <v/>
          </cell>
          <cell r="S76" t="str">
            <v/>
          </cell>
          <cell r="GN76">
            <v>67</v>
          </cell>
          <cell r="GO76" t="str">
            <v/>
          </cell>
          <cell r="GP76" t="str">
            <v/>
          </cell>
          <cell r="GQ76" t="str">
            <v/>
          </cell>
          <cell r="GR76" t="str">
            <v/>
          </cell>
        </row>
        <row r="77">
          <cell r="K77">
            <v>68</v>
          </cell>
          <cell r="L77" t="str">
            <v/>
          </cell>
          <cell r="M77" t="str">
            <v/>
          </cell>
          <cell r="N77" t="str">
            <v/>
          </cell>
          <cell r="O77" t="str">
            <v/>
          </cell>
          <cell r="P77" t="str">
            <v/>
          </cell>
          <cell r="Q77" t="str">
            <v/>
          </cell>
          <cell r="R77" t="str">
            <v/>
          </cell>
          <cell r="S77" t="str">
            <v/>
          </cell>
          <cell r="GN77">
            <v>68</v>
          </cell>
          <cell r="GO77" t="str">
            <v/>
          </cell>
          <cell r="GP77" t="str">
            <v/>
          </cell>
          <cell r="GQ77" t="str">
            <v/>
          </cell>
          <cell r="GR77" t="str">
            <v/>
          </cell>
        </row>
        <row r="78">
          <cell r="K78">
            <v>69</v>
          </cell>
          <cell r="L78" t="str">
            <v/>
          </cell>
          <cell r="M78" t="str">
            <v/>
          </cell>
          <cell r="N78" t="str">
            <v/>
          </cell>
          <cell r="O78" t="str">
            <v/>
          </cell>
          <cell r="P78" t="str">
            <v/>
          </cell>
          <cell r="Q78" t="str">
            <v/>
          </cell>
          <cell r="R78" t="str">
            <v/>
          </cell>
          <cell r="S78" t="str">
            <v/>
          </cell>
          <cell r="GN78">
            <v>69</v>
          </cell>
          <cell r="GO78" t="str">
            <v/>
          </cell>
          <cell r="GP78" t="str">
            <v/>
          </cell>
          <cell r="GQ78" t="str">
            <v/>
          </cell>
          <cell r="GR78" t="str">
            <v/>
          </cell>
        </row>
        <row r="79">
          <cell r="K79">
            <v>70</v>
          </cell>
          <cell r="L79" t="str">
            <v/>
          </cell>
          <cell r="M79" t="str">
            <v/>
          </cell>
          <cell r="N79" t="str">
            <v/>
          </cell>
          <cell r="O79" t="str">
            <v/>
          </cell>
          <cell r="P79" t="str">
            <v/>
          </cell>
          <cell r="Q79" t="str">
            <v/>
          </cell>
          <cell r="R79" t="str">
            <v/>
          </cell>
          <cell r="S79" t="str">
            <v/>
          </cell>
          <cell r="GN79">
            <v>70</v>
          </cell>
          <cell r="GO79" t="str">
            <v/>
          </cell>
          <cell r="GP79" t="str">
            <v/>
          </cell>
          <cell r="GQ79" t="str">
            <v/>
          </cell>
          <cell r="GR79" t="str">
            <v/>
          </cell>
        </row>
        <row r="80">
          <cell r="K80">
            <v>71</v>
          </cell>
          <cell r="L80" t="str">
            <v/>
          </cell>
          <cell r="M80" t="str">
            <v/>
          </cell>
          <cell r="N80" t="str">
            <v/>
          </cell>
          <cell r="O80" t="str">
            <v/>
          </cell>
          <cell r="P80" t="str">
            <v/>
          </cell>
          <cell r="Q80" t="str">
            <v/>
          </cell>
          <cell r="R80" t="str">
            <v/>
          </cell>
          <cell r="S80" t="str">
            <v/>
          </cell>
          <cell r="GN80">
            <v>71</v>
          </cell>
          <cell r="GO80" t="str">
            <v/>
          </cell>
          <cell r="GP80" t="str">
            <v/>
          </cell>
          <cell r="GQ80" t="str">
            <v/>
          </cell>
          <cell r="GR80" t="str">
            <v/>
          </cell>
        </row>
        <row r="81">
          <cell r="K81">
            <v>72</v>
          </cell>
          <cell r="L81" t="str">
            <v/>
          </cell>
          <cell r="M81" t="str">
            <v/>
          </cell>
          <cell r="N81" t="str">
            <v/>
          </cell>
          <cell r="O81" t="str">
            <v/>
          </cell>
          <cell r="P81" t="str">
            <v/>
          </cell>
          <cell r="Q81" t="str">
            <v/>
          </cell>
          <cell r="R81" t="str">
            <v/>
          </cell>
          <cell r="S81" t="str">
            <v/>
          </cell>
          <cell r="GN81">
            <v>72</v>
          </cell>
          <cell r="GO81" t="str">
            <v/>
          </cell>
          <cell r="GP81" t="str">
            <v/>
          </cell>
          <cell r="GQ81" t="str">
            <v/>
          </cell>
          <cell r="GR81" t="str">
            <v/>
          </cell>
        </row>
        <row r="82">
          <cell r="K82">
            <v>73</v>
          </cell>
          <cell r="L82" t="str">
            <v/>
          </cell>
          <cell r="M82" t="str">
            <v/>
          </cell>
          <cell r="N82" t="str">
            <v/>
          </cell>
          <cell r="O82" t="str">
            <v/>
          </cell>
          <cell r="P82" t="str">
            <v/>
          </cell>
          <cell r="Q82" t="str">
            <v/>
          </cell>
          <cell r="R82" t="str">
            <v/>
          </cell>
          <cell r="S82" t="str">
            <v/>
          </cell>
          <cell r="GN82">
            <v>73</v>
          </cell>
          <cell r="GO82" t="str">
            <v/>
          </cell>
          <cell r="GP82" t="str">
            <v/>
          </cell>
          <cell r="GQ82" t="str">
            <v/>
          </cell>
          <cell r="GR82" t="str">
            <v/>
          </cell>
        </row>
        <row r="83">
          <cell r="K83">
            <v>74</v>
          </cell>
          <cell r="L83" t="str">
            <v/>
          </cell>
          <cell r="M83" t="str">
            <v/>
          </cell>
          <cell r="N83" t="str">
            <v/>
          </cell>
          <cell r="O83" t="str">
            <v/>
          </cell>
          <cell r="P83" t="str">
            <v/>
          </cell>
          <cell r="Q83" t="str">
            <v/>
          </cell>
          <cell r="R83" t="str">
            <v/>
          </cell>
          <cell r="S83" t="str">
            <v/>
          </cell>
          <cell r="GN83">
            <v>74</v>
          </cell>
          <cell r="GO83" t="str">
            <v/>
          </cell>
          <cell r="GP83" t="str">
            <v/>
          </cell>
          <cell r="GQ83" t="str">
            <v/>
          </cell>
          <cell r="GR83" t="str">
            <v/>
          </cell>
        </row>
        <row r="84">
          <cell r="K84">
            <v>75</v>
          </cell>
          <cell r="L84" t="str">
            <v/>
          </cell>
          <cell r="M84" t="str">
            <v/>
          </cell>
          <cell r="N84" t="str">
            <v/>
          </cell>
          <cell r="O84" t="str">
            <v/>
          </cell>
          <cell r="P84" t="str">
            <v/>
          </cell>
          <cell r="Q84" t="str">
            <v/>
          </cell>
          <cell r="R84" t="str">
            <v/>
          </cell>
          <cell r="S84" t="str">
            <v/>
          </cell>
          <cell r="GN84">
            <v>75</v>
          </cell>
          <cell r="GO84" t="str">
            <v/>
          </cell>
          <cell r="GP84" t="str">
            <v/>
          </cell>
          <cell r="GQ84" t="str">
            <v/>
          </cell>
          <cell r="GR84" t="str">
            <v/>
          </cell>
        </row>
        <row r="85">
          <cell r="K85">
            <v>76</v>
          </cell>
          <cell r="L85" t="str">
            <v/>
          </cell>
          <cell r="M85" t="str">
            <v/>
          </cell>
          <cell r="N85" t="str">
            <v/>
          </cell>
          <cell r="O85" t="str">
            <v/>
          </cell>
          <cell r="P85" t="str">
            <v/>
          </cell>
          <cell r="Q85" t="str">
            <v/>
          </cell>
          <cell r="R85" t="str">
            <v/>
          </cell>
          <cell r="S85" t="str">
            <v/>
          </cell>
          <cell r="GN85">
            <v>76</v>
          </cell>
          <cell r="GO85" t="str">
            <v/>
          </cell>
          <cell r="GP85" t="str">
            <v/>
          </cell>
          <cell r="GQ85" t="str">
            <v/>
          </cell>
          <cell r="GR85" t="str">
            <v/>
          </cell>
        </row>
        <row r="86">
          <cell r="K86">
            <v>77</v>
          </cell>
          <cell r="L86" t="str">
            <v/>
          </cell>
          <cell r="M86" t="str">
            <v/>
          </cell>
          <cell r="N86" t="str">
            <v/>
          </cell>
          <cell r="O86" t="str">
            <v/>
          </cell>
          <cell r="P86" t="str">
            <v/>
          </cell>
          <cell r="Q86" t="str">
            <v/>
          </cell>
          <cell r="R86" t="str">
            <v/>
          </cell>
          <cell r="S86" t="str">
            <v/>
          </cell>
          <cell r="GN86">
            <v>77</v>
          </cell>
          <cell r="GO86" t="str">
            <v/>
          </cell>
          <cell r="GP86" t="str">
            <v/>
          </cell>
          <cell r="GQ86" t="str">
            <v/>
          </cell>
          <cell r="GR86" t="str">
            <v/>
          </cell>
        </row>
        <row r="87">
          <cell r="K87">
            <v>78</v>
          </cell>
          <cell r="L87" t="str">
            <v/>
          </cell>
          <cell r="M87" t="str">
            <v/>
          </cell>
          <cell r="N87" t="str">
            <v/>
          </cell>
          <cell r="O87" t="str">
            <v/>
          </cell>
          <cell r="P87" t="str">
            <v/>
          </cell>
          <cell r="Q87" t="str">
            <v/>
          </cell>
          <cell r="R87" t="str">
            <v/>
          </cell>
          <cell r="S87" t="str">
            <v/>
          </cell>
          <cell r="GN87">
            <v>78</v>
          </cell>
          <cell r="GO87" t="str">
            <v/>
          </cell>
          <cell r="GP87" t="str">
            <v/>
          </cell>
          <cell r="GQ87" t="str">
            <v/>
          </cell>
          <cell r="GR87" t="str">
            <v/>
          </cell>
        </row>
        <row r="88">
          <cell r="K88">
            <v>79</v>
          </cell>
          <cell r="L88" t="str">
            <v/>
          </cell>
          <cell r="M88" t="str">
            <v/>
          </cell>
          <cell r="N88" t="str">
            <v/>
          </cell>
          <cell r="O88" t="str">
            <v/>
          </cell>
          <cell r="P88" t="str">
            <v/>
          </cell>
          <cell r="Q88" t="str">
            <v/>
          </cell>
          <cell r="R88" t="str">
            <v/>
          </cell>
          <cell r="S88" t="str">
            <v/>
          </cell>
          <cell r="GN88">
            <v>79</v>
          </cell>
          <cell r="GO88" t="str">
            <v/>
          </cell>
          <cell r="GP88" t="str">
            <v/>
          </cell>
          <cell r="GQ88" t="str">
            <v/>
          </cell>
          <cell r="GR88" t="str">
            <v/>
          </cell>
        </row>
        <row r="89">
          <cell r="K89">
            <v>80</v>
          </cell>
          <cell r="L89" t="str">
            <v/>
          </cell>
          <cell r="M89" t="str">
            <v/>
          </cell>
          <cell r="N89" t="str">
            <v/>
          </cell>
          <cell r="O89" t="str">
            <v/>
          </cell>
          <cell r="P89" t="str">
            <v/>
          </cell>
          <cell r="Q89" t="str">
            <v/>
          </cell>
          <cell r="R89" t="str">
            <v/>
          </cell>
          <cell r="S89" t="str">
            <v/>
          </cell>
          <cell r="GN89">
            <v>80</v>
          </cell>
          <cell r="GO89" t="str">
            <v/>
          </cell>
          <cell r="GP89" t="str">
            <v/>
          </cell>
          <cell r="GQ89" t="str">
            <v/>
          </cell>
          <cell r="GR89" t="str">
            <v/>
          </cell>
        </row>
        <row r="90">
          <cell r="K90">
            <v>81</v>
          </cell>
          <cell r="L90" t="str">
            <v/>
          </cell>
          <cell r="M90" t="str">
            <v/>
          </cell>
          <cell r="N90" t="str">
            <v/>
          </cell>
          <cell r="O90" t="str">
            <v/>
          </cell>
          <cell r="P90" t="str">
            <v/>
          </cell>
          <cell r="Q90" t="str">
            <v/>
          </cell>
          <cell r="R90" t="str">
            <v/>
          </cell>
          <cell r="S90" t="str">
            <v/>
          </cell>
          <cell r="GN90">
            <v>81</v>
          </cell>
          <cell r="GO90" t="str">
            <v/>
          </cell>
          <cell r="GP90" t="str">
            <v/>
          </cell>
          <cell r="GQ90" t="str">
            <v/>
          </cell>
          <cell r="GR90" t="str">
            <v/>
          </cell>
        </row>
        <row r="91">
          <cell r="K91">
            <v>82</v>
          </cell>
          <cell r="L91" t="str">
            <v/>
          </cell>
          <cell r="M91" t="str">
            <v/>
          </cell>
          <cell r="N91" t="str">
            <v/>
          </cell>
          <cell r="O91" t="str">
            <v/>
          </cell>
          <cell r="P91" t="str">
            <v/>
          </cell>
          <cell r="Q91" t="str">
            <v/>
          </cell>
          <cell r="R91" t="str">
            <v/>
          </cell>
          <cell r="S91" t="str">
            <v/>
          </cell>
          <cell r="GN91">
            <v>82</v>
          </cell>
          <cell r="GO91" t="str">
            <v/>
          </cell>
          <cell r="GP91" t="str">
            <v/>
          </cell>
          <cell r="GQ91" t="str">
            <v/>
          </cell>
          <cell r="GR91" t="str">
            <v/>
          </cell>
        </row>
        <row r="92">
          <cell r="K92">
            <v>83</v>
          </cell>
          <cell r="L92" t="str">
            <v/>
          </cell>
          <cell r="M92" t="str">
            <v/>
          </cell>
          <cell r="N92" t="str">
            <v/>
          </cell>
          <cell r="O92" t="str">
            <v/>
          </cell>
          <cell r="P92" t="str">
            <v/>
          </cell>
          <cell r="Q92" t="str">
            <v/>
          </cell>
          <cell r="R92" t="str">
            <v/>
          </cell>
          <cell r="S92" t="str">
            <v/>
          </cell>
          <cell r="GN92">
            <v>83</v>
          </cell>
          <cell r="GO92" t="str">
            <v/>
          </cell>
          <cell r="GP92" t="str">
            <v/>
          </cell>
          <cell r="GQ92" t="str">
            <v/>
          </cell>
          <cell r="GR92" t="str">
            <v/>
          </cell>
        </row>
        <row r="93">
          <cell r="K93">
            <v>84</v>
          </cell>
          <cell r="L93" t="str">
            <v/>
          </cell>
          <cell r="M93" t="str">
            <v/>
          </cell>
          <cell r="N93" t="str">
            <v/>
          </cell>
          <cell r="O93" t="str">
            <v/>
          </cell>
          <cell r="P93" t="str">
            <v/>
          </cell>
          <cell r="Q93" t="str">
            <v/>
          </cell>
          <cell r="R93" t="str">
            <v/>
          </cell>
          <cell r="S93" t="str">
            <v/>
          </cell>
          <cell r="GN93">
            <v>84</v>
          </cell>
          <cell r="GO93" t="str">
            <v/>
          </cell>
          <cell r="GP93" t="str">
            <v/>
          </cell>
          <cell r="GQ93" t="str">
            <v/>
          </cell>
          <cell r="GR93" t="str">
            <v/>
          </cell>
        </row>
        <row r="94">
          <cell r="K94">
            <v>85</v>
          </cell>
          <cell r="L94" t="str">
            <v/>
          </cell>
          <cell r="M94" t="str">
            <v/>
          </cell>
          <cell r="N94" t="str">
            <v/>
          </cell>
          <cell r="O94" t="str">
            <v/>
          </cell>
          <cell r="P94" t="str">
            <v/>
          </cell>
          <cell r="Q94" t="str">
            <v/>
          </cell>
          <cell r="R94" t="str">
            <v/>
          </cell>
          <cell r="S94" t="str">
            <v/>
          </cell>
          <cell r="GN94">
            <v>85</v>
          </cell>
          <cell r="GO94" t="str">
            <v/>
          </cell>
          <cell r="GP94" t="str">
            <v/>
          </cell>
          <cell r="GQ94" t="str">
            <v/>
          </cell>
          <cell r="GR94" t="str">
            <v/>
          </cell>
        </row>
        <row r="95">
          <cell r="K95">
            <v>86</v>
          </cell>
          <cell r="L95" t="str">
            <v/>
          </cell>
          <cell r="M95" t="str">
            <v/>
          </cell>
          <cell r="N95" t="str">
            <v/>
          </cell>
          <cell r="O95" t="str">
            <v/>
          </cell>
          <cell r="P95" t="str">
            <v/>
          </cell>
          <cell r="Q95" t="str">
            <v/>
          </cell>
          <cell r="R95" t="str">
            <v/>
          </cell>
          <cell r="S95" t="str">
            <v/>
          </cell>
          <cell r="GN95">
            <v>86</v>
          </cell>
          <cell r="GO95" t="str">
            <v/>
          </cell>
          <cell r="GP95" t="str">
            <v/>
          </cell>
          <cell r="GQ95" t="str">
            <v/>
          </cell>
          <cell r="GR95" t="str">
            <v/>
          </cell>
        </row>
        <row r="96">
          <cell r="K96">
            <v>87</v>
          </cell>
          <cell r="L96" t="str">
            <v/>
          </cell>
          <cell r="M96" t="str">
            <v/>
          </cell>
          <cell r="N96" t="str">
            <v/>
          </cell>
          <cell r="O96" t="str">
            <v/>
          </cell>
          <cell r="P96" t="str">
            <v/>
          </cell>
          <cell r="Q96" t="str">
            <v/>
          </cell>
          <cell r="R96" t="str">
            <v/>
          </cell>
          <cell r="S96" t="str">
            <v/>
          </cell>
          <cell r="GN96">
            <v>87</v>
          </cell>
          <cell r="GO96" t="str">
            <v/>
          </cell>
          <cell r="GP96" t="str">
            <v/>
          </cell>
          <cell r="GQ96" t="str">
            <v/>
          </cell>
          <cell r="GR96" t="str">
            <v/>
          </cell>
        </row>
        <row r="97">
          <cell r="K97">
            <v>88</v>
          </cell>
          <cell r="L97" t="str">
            <v/>
          </cell>
          <cell r="M97" t="str">
            <v/>
          </cell>
          <cell r="N97" t="str">
            <v/>
          </cell>
          <cell r="O97" t="str">
            <v/>
          </cell>
          <cell r="P97" t="str">
            <v/>
          </cell>
          <cell r="Q97" t="str">
            <v/>
          </cell>
          <cell r="R97" t="str">
            <v/>
          </cell>
          <cell r="S97" t="str">
            <v/>
          </cell>
          <cell r="GN97">
            <v>88</v>
          </cell>
          <cell r="GO97" t="str">
            <v/>
          </cell>
          <cell r="GP97" t="str">
            <v/>
          </cell>
          <cell r="GQ97" t="str">
            <v/>
          </cell>
          <cell r="GR97" t="str">
            <v/>
          </cell>
        </row>
        <row r="98">
          <cell r="K98">
            <v>89</v>
          </cell>
          <cell r="L98" t="str">
            <v/>
          </cell>
          <cell r="M98" t="str">
            <v/>
          </cell>
          <cell r="N98" t="str">
            <v/>
          </cell>
          <cell r="O98" t="str">
            <v/>
          </cell>
          <cell r="P98" t="str">
            <v/>
          </cell>
          <cell r="Q98" t="str">
            <v/>
          </cell>
          <cell r="R98" t="str">
            <v/>
          </cell>
          <cell r="S98" t="str">
            <v/>
          </cell>
          <cell r="GN98">
            <v>89</v>
          </cell>
          <cell r="GO98" t="str">
            <v/>
          </cell>
          <cell r="GP98" t="str">
            <v/>
          </cell>
          <cell r="GQ98" t="str">
            <v/>
          </cell>
          <cell r="GR98" t="str">
            <v/>
          </cell>
        </row>
        <row r="99">
          <cell r="K99">
            <v>90</v>
          </cell>
          <cell r="L99" t="str">
            <v/>
          </cell>
          <cell r="M99" t="str">
            <v/>
          </cell>
          <cell r="N99" t="str">
            <v/>
          </cell>
          <cell r="O99" t="str">
            <v/>
          </cell>
          <cell r="P99" t="str">
            <v/>
          </cell>
          <cell r="Q99" t="str">
            <v/>
          </cell>
          <cell r="R99" t="str">
            <v/>
          </cell>
          <cell r="S99" t="str">
            <v/>
          </cell>
          <cell r="GN99">
            <v>90</v>
          </cell>
          <cell r="GO99" t="str">
            <v/>
          </cell>
          <cell r="GP99" t="str">
            <v/>
          </cell>
          <cell r="GQ99" t="str">
            <v/>
          </cell>
          <cell r="GR99" t="str">
            <v/>
          </cell>
        </row>
        <row r="100">
          <cell r="K100">
            <v>91</v>
          </cell>
          <cell r="L100" t="str">
            <v/>
          </cell>
          <cell r="M100" t="str">
            <v/>
          </cell>
          <cell r="N100" t="str">
            <v/>
          </cell>
          <cell r="O100" t="str">
            <v/>
          </cell>
          <cell r="P100" t="str">
            <v/>
          </cell>
          <cell r="Q100" t="str">
            <v/>
          </cell>
          <cell r="R100" t="str">
            <v/>
          </cell>
          <cell r="S100" t="str">
            <v/>
          </cell>
          <cell r="GN100">
            <v>91</v>
          </cell>
          <cell r="GO100" t="str">
            <v/>
          </cell>
          <cell r="GP100" t="str">
            <v/>
          </cell>
          <cell r="GQ100" t="str">
            <v/>
          </cell>
          <cell r="GR100" t="str">
            <v/>
          </cell>
        </row>
        <row r="101">
          <cell r="K101">
            <v>92</v>
          </cell>
          <cell r="L101" t="str">
            <v/>
          </cell>
          <cell r="M101" t="str">
            <v/>
          </cell>
          <cell r="N101" t="str">
            <v/>
          </cell>
          <cell r="O101" t="str">
            <v/>
          </cell>
          <cell r="P101" t="str">
            <v/>
          </cell>
          <cell r="Q101" t="str">
            <v/>
          </cell>
          <cell r="R101" t="str">
            <v/>
          </cell>
          <cell r="S101" t="str">
            <v/>
          </cell>
          <cell r="GN101">
            <v>92</v>
          </cell>
          <cell r="GO101" t="str">
            <v/>
          </cell>
          <cell r="GP101" t="str">
            <v/>
          </cell>
          <cell r="GQ101" t="str">
            <v/>
          </cell>
          <cell r="GR101" t="str">
            <v/>
          </cell>
        </row>
        <row r="102">
          <cell r="K102">
            <v>93</v>
          </cell>
          <cell r="L102" t="str">
            <v/>
          </cell>
          <cell r="M102" t="str">
            <v/>
          </cell>
          <cell r="N102" t="str">
            <v/>
          </cell>
          <cell r="O102" t="str">
            <v/>
          </cell>
          <cell r="P102" t="str">
            <v/>
          </cell>
          <cell r="Q102" t="str">
            <v/>
          </cell>
          <cell r="R102" t="str">
            <v/>
          </cell>
          <cell r="S102" t="str">
            <v/>
          </cell>
          <cell r="GN102">
            <v>93</v>
          </cell>
          <cell r="GO102" t="str">
            <v/>
          </cell>
          <cell r="GP102" t="str">
            <v/>
          </cell>
          <cell r="GQ102" t="str">
            <v/>
          </cell>
          <cell r="GR102" t="str">
            <v/>
          </cell>
        </row>
        <row r="103">
          <cell r="K103">
            <v>94</v>
          </cell>
          <cell r="L103" t="str">
            <v/>
          </cell>
          <cell r="M103" t="str">
            <v/>
          </cell>
          <cell r="N103" t="str">
            <v/>
          </cell>
          <cell r="O103" t="str">
            <v/>
          </cell>
          <cell r="P103" t="str">
            <v/>
          </cell>
          <cell r="Q103" t="str">
            <v/>
          </cell>
          <cell r="R103" t="str">
            <v/>
          </cell>
          <cell r="S103" t="str">
            <v/>
          </cell>
          <cell r="GN103">
            <v>94</v>
          </cell>
          <cell r="GO103" t="str">
            <v/>
          </cell>
          <cell r="GP103" t="str">
            <v/>
          </cell>
          <cell r="GQ103" t="str">
            <v/>
          </cell>
          <cell r="GR103" t="str">
            <v/>
          </cell>
        </row>
        <row r="104">
          <cell r="K104">
            <v>95</v>
          </cell>
          <cell r="L104" t="str">
            <v/>
          </cell>
          <cell r="M104" t="str">
            <v/>
          </cell>
          <cell r="N104" t="str">
            <v/>
          </cell>
          <cell r="O104" t="str">
            <v/>
          </cell>
          <cell r="P104" t="str">
            <v/>
          </cell>
          <cell r="Q104" t="str">
            <v/>
          </cell>
          <cell r="R104" t="str">
            <v/>
          </cell>
          <cell r="S104" t="str">
            <v/>
          </cell>
          <cell r="GN104">
            <v>95</v>
          </cell>
          <cell r="GO104" t="str">
            <v/>
          </cell>
          <cell r="GP104" t="str">
            <v/>
          </cell>
          <cell r="GQ104" t="str">
            <v/>
          </cell>
          <cell r="GR104" t="str">
            <v/>
          </cell>
        </row>
        <row r="105">
          <cell r="K105">
            <v>96</v>
          </cell>
          <cell r="L105" t="str">
            <v/>
          </cell>
          <cell r="M105" t="str">
            <v/>
          </cell>
          <cell r="N105" t="str">
            <v/>
          </cell>
          <cell r="O105" t="str">
            <v/>
          </cell>
          <cell r="P105" t="str">
            <v/>
          </cell>
          <cell r="Q105" t="str">
            <v/>
          </cell>
          <cell r="R105" t="str">
            <v/>
          </cell>
          <cell r="S105" t="str">
            <v/>
          </cell>
          <cell r="GN105">
            <v>96</v>
          </cell>
          <cell r="GO105" t="str">
            <v/>
          </cell>
          <cell r="GP105" t="str">
            <v/>
          </cell>
          <cell r="GQ105" t="str">
            <v/>
          </cell>
          <cell r="GR105" t="str">
            <v/>
          </cell>
        </row>
        <row r="106">
          <cell r="K106">
            <v>97</v>
          </cell>
          <cell r="L106" t="str">
            <v/>
          </cell>
          <cell r="M106" t="str">
            <v/>
          </cell>
          <cell r="N106" t="str">
            <v/>
          </cell>
          <cell r="O106" t="str">
            <v/>
          </cell>
          <cell r="P106" t="str">
            <v/>
          </cell>
          <cell r="Q106" t="str">
            <v/>
          </cell>
          <cell r="R106" t="str">
            <v/>
          </cell>
          <cell r="S106" t="str">
            <v/>
          </cell>
          <cell r="GN106">
            <v>97</v>
          </cell>
          <cell r="GO106" t="str">
            <v/>
          </cell>
          <cell r="GP106" t="str">
            <v/>
          </cell>
          <cell r="GQ106" t="str">
            <v/>
          </cell>
          <cell r="GR106" t="str">
            <v/>
          </cell>
        </row>
        <row r="107">
          <cell r="K107">
            <v>98</v>
          </cell>
          <cell r="L107" t="str">
            <v/>
          </cell>
          <cell r="M107" t="str">
            <v/>
          </cell>
          <cell r="N107" t="str">
            <v/>
          </cell>
          <cell r="O107" t="str">
            <v/>
          </cell>
          <cell r="P107" t="str">
            <v/>
          </cell>
          <cell r="Q107" t="str">
            <v/>
          </cell>
          <cell r="R107" t="str">
            <v/>
          </cell>
          <cell r="S107" t="str">
            <v/>
          </cell>
          <cell r="GN107">
            <v>98</v>
          </cell>
          <cell r="GO107" t="str">
            <v/>
          </cell>
          <cell r="GP107" t="str">
            <v/>
          </cell>
          <cell r="GQ107" t="str">
            <v/>
          </cell>
          <cell r="GR107" t="str">
            <v/>
          </cell>
        </row>
        <row r="108">
          <cell r="K108">
            <v>99</v>
          </cell>
          <cell r="L108" t="str">
            <v/>
          </cell>
          <cell r="M108" t="str">
            <v/>
          </cell>
          <cell r="N108" t="str">
            <v/>
          </cell>
          <cell r="O108" t="str">
            <v/>
          </cell>
          <cell r="P108" t="str">
            <v/>
          </cell>
          <cell r="Q108" t="str">
            <v/>
          </cell>
          <cell r="R108" t="str">
            <v/>
          </cell>
          <cell r="S108" t="str">
            <v/>
          </cell>
          <cell r="GN108">
            <v>99</v>
          </cell>
          <cell r="GO108" t="str">
            <v/>
          </cell>
          <cell r="GP108" t="str">
            <v/>
          </cell>
          <cell r="GQ108" t="str">
            <v/>
          </cell>
          <cell r="GR108" t="str">
            <v/>
          </cell>
        </row>
        <row r="109">
          <cell r="K109">
            <v>100</v>
          </cell>
          <cell r="L109" t="str">
            <v/>
          </cell>
          <cell r="M109" t="str">
            <v/>
          </cell>
          <cell r="N109" t="str">
            <v/>
          </cell>
          <cell r="O109" t="str">
            <v/>
          </cell>
          <cell r="P109" t="str">
            <v/>
          </cell>
          <cell r="Q109" t="str">
            <v/>
          </cell>
          <cell r="R109" t="str">
            <v/>
          </cell>
          <cell r="S109" t="str">
            <v/>
          </cell>
          <cell r="GN109">
            <v>100</v>
          </cell>
          <cell r="GO109" t="str">
            <v/>
          </cell>
          <cell r="GP109" t="str">
            <v/>
          </cell>
          <cell r="GQ109" t="str">
            <v/>
          </cell>
          <cell r="GR109" t="str">
            <v/>
          </cell>
        </row>
      </sheetData>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 val="time series"/>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 sheetId="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 val="table 1"/>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 val="table 1"/>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 val="time series"/>
      <sheetName val="POpula"/>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 val="Data5.11a"/>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 val="GRAD"/>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 sheetId="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 val="Calcul_B1.1"/>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 sheetId="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 val="Calcul_B1.1"/>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 val="uis data 1998-2004"/>
      <sheetName val="country_lookup"/>
      <sheetName val="Table D3.1a."/>
      <sheetName val="Table D3.1b. (Web only)."/>
      <sheetName val="Table D3.2a."/>
      <sheetName val="Table D3.4."/>
      <sheetName val="Table D3.5b. (Web only)."/>
      <sheetName val="Table D3.6. (Web only)."/>
      <sheetName val="Table D3.8. (Web only)."/>
      <sheetName val="Deflators"/>
      <sheetName val="Figure D3.1."/>
      <sheetName val="Figure D3.2."/>
      <sheetName val="Figure D3.4."/>
      <sheetName val="Figure D3.5."/>
      <sheetName val="head1"/>
      <sheetName val="head2"/>
      <sheetName val="head3"/>
      <sheetName val="LSO_raw"/>
      <sheetName val="Table D3.7. (Web only)."/>
      <sheetName val="Head_AVG"/>
      <sheetName val="PPP"/>
      <sheetName val="Ratio_Head"/>
      <sheetName val="Ratio_Teachers"/>
      <sheetName val="teacher1"/>
      <sheetName val="teacher1a"/>
      <sheetName val="teacher1_2015_16"/>
      <sheetName val="teacher2"/>
      <sheetName val="teacher3"/>
      <sheetName val="Table X2.4d. (Web only)"/>
      <sheetName val="Table X2.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 val="dem2"/>
      <sheetName val="F1_TI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 val="F1_ALL"/>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 val="F11_ALL"/>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 sheetId="1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 val="F11_A94"/>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F12_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F13_A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 val="%US"/>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 val="LSO Data-EAG 2016"/>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 val="questions_databaseb"/>
      <sheetName val="NFBS79-89"/>
      <sheetName val="NFBS90-9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91D38-6AA3-4482-86ED-23ADE39A9CAA}">
  <dimension ref="A1:AK38"/>
  <sheetViews>
    <sheetView showGridLines="0" tabSelected="1" topLeftCell="T6" zoomScaleNormal="100" workbookViewId="0">
      <selection activeCell="Y24" sqref="Y24:AK30"/>
    </sheetView>
  </sheetViews>
  <sheetFormatPr defaultColWidth="9.1796875" defaultRowHeight="14.5" x14ac:dyDescent="0.35"/>
  <cols>
    <col min="1" max="1" width="9.1796875" style="4"/>
    <col min="2" max="7" width="14.1796875" style="4" customWidth="1"/>
    <col min="8" max="8" width="6.81640625" style="4" customWidth="1"/>
    <col min="9" max="15" width="7.453125" style="4" customWidth="1"/>
    <col min="16" max="17" width="7.26953125" style="4" customWidth="1"/>
    <col min="18" max="23" width="7.453125" style="4" customWidth="1"/>
    <col min="24" max="16384" width="9.1796875" style="4"/>
  </cols>
  <sheetData>
    <row r="1" spans="1:26" ht="29.5" customHeight="1" x14ac:dyDescent="0.35">
      <c r="J1" s="15" t="s">
        <v>43</v>
      </c>
      <c r="Q1" s="15" t="s">
        <v>44</v>
      </c>
      <c r="R1" s="15" t="s">
        <v>45</v>
      </c>
      <c r="S1" s="15" t="s">
        <v>46</v>
      </c>
      <c r="T1" s="15" t="s">
        <v>47</v>
      </c>
      <c r="U1" s="15" t="s">
        <v>48</v>
      </c>
      <c r="V1" s="15" t="s">
        <v>49</v>
      </c>
      <c r="W1" s="15" t="s">
        <v>50</v>
      </c>
      <c r="Z1" s="3" t="s">
        <v>51</v>
      </c>
    </row>
    <row r="2" spans="1:26" ht="92" x14ac:dyDescent="0.4">
      <c r="A2" s="9"/>
      <c r="B2" s="14" t="s">
        <v>41</v>
      </c>
      <c r="C2" s="14" t="s">
        <v>38</v>
      </c>
      <c r="D2" s="14" t="s">
        <v>39</v>
      </c>
      <c r="E2" s="14" t="s">
        <v>40</v>
      </c>
      <c r="F2" s="5"/>
      <c r="G2" s="5"/>
      <c r="H2" s="10" t="s">
        <v>37</v>
      </c>
      <c r="I2" s="15" t="s">
        <v>42</v>
      </c>
      <c r="J2" s="5"/>
      <c r="K2" s="11" t="s">
        <v>38</v>
      </c>
      <c r="L2" s="12" t="s">
        <v>39</v>
      </c>
      <c r="M2" s="13" t="s">
        <v>40</v>
      </c>
      <c r="N2" s="15" t="s">
        <v>38</v>
      </c>
      <c r="O2" s="15" t="s">
        <v>39</v>
      </c>
      <c r="P2" s="15" t="s">
        <v>40</v>
      </c>
      <c r="Q2" s="5"/>
      <c r="R2" s="5"/>
      <c r="S2" s="5"/>
      <c r="T2" s="5"/>
      <c r="U2" s="5"/>
      <c r="V2" s="5"/>
      <c r="W2" s="5"/>
    </row>
    <row r="3" spans="1:26" ht="15" x14ac:dyDescent="0.4">
      <c r="A3" s="9" t="s">
        <v>0</v>
      </c>
      <c r="B3" s="7">
        <v>0.89166666666666661</v>
      </c>
      <c r="C3" s="8">
        <v>0.5</v>
      </c>
      <c r="D3" s="8" t="s">
        <v>1</v>
      </c>
      <c r="E3" s="8">
        <v>6</v>
      </c>
      <c r="F3" s="4">
        <v>6</v>
      </c>
      <c r="G3" s="9" t="s">
        <v>0</v>
      </c>
      <c r="H3" s="7">
        <f t="shared" ref="H3:H34" si="0">B3</f>
        <v>0.89166666666666661</v>
      </c>
      <c r="I3" s="7">
        <f t="shared" ref="I3:I30" si="1">IFERROR(IFERROR(C3-B3,D3-B3),E3-B3)</f>
        <v>-0.39166666666666661</v>
      </c>
      <c r="J3" s="7">
        <f t="shared" ref="J3:J34" si="2">IF(C3="x",IF(D3="x",E3,D3),C3)</f>
        <v>0.5</v>
      </c>
      <c r="K3" s="7">
        <f t="shared" ref="K3:K34" si="3">IFERROR(O3-J3,P3-J3)</f>
        <v>5.5</v>
      </c>
      <c r="L3" s="7" t="str">
        <f t="shared" ref="L3:L34" si="4">IFERROR(P3-O3,"")</f>
        <v/>
      </c>
      <c r="M3" s="7">
        <f t="shared" ref="M3:M34" si="5">7-SUM(J3:L3)</f>
        <v>1</v>
      </c>
      <c r="N3" s="7">
        <f t="shared" ref="N3:N34" si="6">C3</f>
        <v>0.5</v>
      </c>
      <c r="O3" s="7" t="str">
        <f t="shared" ref="O3:O34" si="7">D3</f>
        <v>x</v>
      </c>
      <c r="P3" s="7">
        <f t="shared" ref="P3:P34" si="8">E3</f>
        <v>6</v>
      </c>
      <c r="Q3" s="7">
        <f t="shared" ref="Q3:Q34" si="9">J3</f>
        <v>0.5</v>
      </c>
      <c r="R3" s="7"/>
      <c r="S3" s="7"/>
      <c r="T3" s="7"/>
      <c r="U3" s="7"/>
      <c r="V3" s="7"/>
      <c r="W3" s="7"/>
    </row>
    <row r="4" spans="1:26" ht="15" x14ac:dyDescent="0.4">
      <c r="A4" s="9" t="s">
        <v>2</v>
      </c>
      <c r="B4" s="7">
        <v>1.1000000000000001</v>
      </c>
      <c r="C4" s="7">
        <v>0.75</v>
      </c>
      <c r="D4" s="8">
        <v>6</v>
      </c>
      <c r="E4" s="8">
        <v>7</v>
      </c>
      <c r="F4" s="4">
        <v>28</v>
      </c>
      <c r="G4" s="9" t="s">
        <v>2</v>
      </c>
      <c r="H4" s="7">
        <f t="shared" si="0"/>
        <v>1.1000000000000001</v>
      </c>
      <c r="I4" s="7">
        <f t="shared" si="1"/>
        <v>-0.35000000000000009</v>
      </c>
      <c r="J4" s="7">
        <f t="shared" si="2"/>
        <v>0.75</v>
      </c>
      <c r="K4" s="7">
        <f t="shared" si="3"/>
        <v>5.25</v>
      </c>
      <c r="L4" s="7">
        <f t="shared" si="4"/>
        <v>1</v>
      </c>
      <c r="M4" s="7">
        <f t="shared" si="5"/>
        <v>0</v>
      </c>
      <c r="N4" s="7">
        <f t="shared" si="6"/>
        <v>0.75</v>
      </c>
      <c r="O4" s="7">
        <f t="shared" si="7"/>
        <v>6</v>
      </c>
      <c r="P4" s="7">
        <f t="shared" si="8"/>
        <v>7</v>
      </c>
      <c r="Q4" s="7">
        <f t="shared" si="9"/>
        <v>0.75</v>
      </c>
      <c r="R4" s="7"/>
      <c r="S4" s="7"/>
      <c r="T4" s="7"/>
      <c r="U4" s="7"/>
      <c r="V4" s="7"/>
      <c r="W4" s="7"/>
    </row>
    <row r="5" spans="1:26" ht="15" x14ac:dyDescent="0.4">
      <c r="A5" s="9" t="s">
        <v>3</v>
      </c>
      <c r="B5" s="7">
        <v>1.1666666666666667</v>
      </c>
      <c r="C5" s="8">
        <v>1</v>
      </c>
      <c r="D5" s="8" t="s">
        <v>1</v>
      </c>
      <c r="E5" s="8">
        <v>6</v>
      </c>
      <c r="F5" s="4">
        <v>7</v>
      </c>
      <c r="G5" s="9" t="s">
        <v>3</v>
      </c>
      <c r="H5" s="7">
        <f t="shared" si="0"/>
        <v>1.1666666666666667</v>
      </c>
      <c r="I5" s="7">
        <f t="shared" si="1"/>
        <v>-0.16666666666666674</v>
      </c>
      <c r="J5" s="7">
        <f t="shared" si="2"/>
        <v>1</v>
      </c>
      <c r="K5" s="7">
        <f t="shared" si="3"/>
        <v>5</v>
      </c>
      <c r="L5" s="7" t="str">
        <f t="shared" si="4"/>
        <v/>
      </c>
      <c r="M5" s="7">
        <f t="shared" si="5"/>
        <v>1</v>
      </c>
      <c r="N5" s="7">
        <f t="shared" si="6"/>
        <v>1</v>
      </c>
      <c r="O5" s="7" t="str">
        <f t="shared" si="7"/>
        <v>x</v>
      </c>
      <c r="P5" s="7">
        <f t="shared" si="8"/>
        <v>6</v>
      </c>
      <c r="Q5" s="7">
        <f t="shared" si="9"/>
        <v>1</v>
      </c>
      <c r="R5" s="7"/>
      <c r="S5" s="7"/>
      <c r="T5" s="7"/>
      <c r="U5" s="7"/>
      <c r="V5" s="7"/>
      <c r="W5" s="7"/>
    </row>
    <row r="6" spans="1:26" ht="15" x14ac:dyDescent="0.4">
      <c r="A6" s="9" t="s">
        <v>4</v>
      </c>
      <c r="B6" s="7">
        <v>1.0166666666666666</v>
      </c>
      <c r="C6" s="7">
        <v>0.91666666666666663</v>
      </c>
      <c r="D6" s="8" t="s">
        <v>1</v>
      </c>
      <c r="E6" s="8">
        <v>6</v>
      </c>
      <c r="F6" s="4">
        <v>26</v>
      </c>
      <c r="G6" s="9" t="s">
        <v>4</v>
      </c>
      <c r="H6" s="7">
        <f t="shared" si="0"/>
        <v>1.0166666666666666</v>
      </c>
      <c r="I6" s="7">
        <f t="shared" si="1"/>
        <v>-9.9999999999999978E-2</v>
      </c>
      <c r="J6" s="7">
        <f t="shared" si="2"/>
        <v>0.91666666666666663</v>
      </c>
      <c r="K6" s="7">
        <f t="shared" si="3"/>
        <v>5.083333333333333</v>
      </c>
      <c r="L6" s="7" t="str">
        <f t="shared" si="4"/>
        <v/>
      </c>
      <c r="M6" s="7">
        <f t="shared" si="5"/>
        <v>1</v>
      </c>
      <c r="N6" s="7">
        <f t="shared" si="6"/>
        <v>0.91666666666666663</v>
      </c>
      <c r="O6" s="7" t="str">
        <f t="shared" si="7"/>
        <v>x</v>
      </c>
      <c r="P6" s="7">
        <f t="shared" si="8"/>
        <v>6</v>
      </c>
      <c r="Q6" s="7">
        <f t="shared" si="9"/>
        <v>0.91666666666666663</v>
      </c>
      <c r="R6" s="7"/>
      <c r="S6" s="7"/>
      <c r="T6" s="7"/>
      <c r="U6" s="7"/>
      <c r="V6" s="7"/>
      <c r="W6" s="7"/>
    </row>
    <row r="7" spans="1:26" ht="15" x14ac:dyDescent="0.4">
      <c r="A7" s="9" t="s">
        <v>35</v>
      </c>
      <c r="B7" s="7">
        <v>1.0833333333333333</v>
      </c>
      <c r="C7" s="8">
        <v>1</v>
      </c>
      <c r="D7" s="8">
        <v>6</v>
      </c>
      <c r="E7" s="8">
        <v>7</v>
      </c>
      <c r="F7" s="4">
        <v>29</v>
      </c>
      <c r="G7" s="9" t="s">
        <v>35</v>
      </c>
      <c r="H7" s="7">
        <f t="shared" si="0"/>
        <v>1.0833333333333333</v>
      </c>
      <c r="I7" s="7">
        <f t="shared" si="1"/>
        <v>-8.3333333333333259E-2</v>
      </c>
      <c r="J7" s="7">
        <f t="shared" si="2"/>
        <v>1</v>
      </c>
      <c r="K7" s="7">
        <f t="shared" si="3"/>
        <v>5</v>
      </c>
      <c r="L7" s="7">
        <f t="shared" si="4"/>
        <v>1</v>
      </c>
      <c r="M7" s="7">
        <f t="shared" si="5"/>
        <v>0</v>
      </c>
      <c r="N7" s="7">
        <f t="shared" si="6"/>
        <v>1</v>
      </c>
      <c r="O7" s="7">
        <f t="shared" si="7"/>
        <v>6</v>
      </c>
      <c r="P7" s="7">
        <f t="shared" si="8"/>
        <v>7</v>
      </c>
      <c r="Q7" s="7">
        <f t="shared" si="9"/>
        <v>1</v>
      </c>
      <c r="R7" s="7"/>
      <c r="S7" s="7"/>
      <c r="T7" s="7"/>
      <c r="U7" s="7"/>
      <c r="V7" s="7"/>
      <c r="W7" s="7"/>
    </row>
    <row r="8" spans="1:26" ht="15" x14ac:dyDescent="0.4">
      <c r="A8" s="9" t="s">
        <v>5</v>
      </c>
      <c r="B8" s="7">
        <v>1.5833333333333333</v>
      </c>
      <c r="C8" s="8">
        <v>1.5</v>
      </c>
      <c r="D8" s="8" t="s">
        <v>1</v>
      </c>
      <c r="E8" s="8">
        <v>7</v>
      </c>
      <c r="F8" s="4">
        <v>8</v>
      </c>
      <c r="G8" s="9" t="s">
        <v>5</v>
      </c>
      <c r="H8" s="7">
        <f t="shared" si="0"/>
        <v>1.5833333333333333</v>
      </c>
      <c r="I8" s="7">
        <f t="shared" si="1"/>
        <v>-8.3333333333333259E-2</v>
      </c>
      <c r="J8" s="7">
        <f t="shared" si="2"/>
        <v>1.5</v>
      </c>
      <c r="K8" s="7">
        <f t="shared" si="3"/>
        <v>5.5</v>
      </c>
      <c r="L8" s="7" t="str">
        <f t="shared" si="4"/>
        <v/>
      </c>
      <c r="M8" s="7">
        <f t="shared" si="5"/>
        <v>0</v>
      </c>
      <c r="N8" s="7">
        <f t="shared" si="6"/>
        <v>1.5</v>
      </c>
      <c r="O8" s="7" t="str">
        <f t="shared" si="7"/>
        <v>x</v>
      </c>
      <c r="P8" s="7">
        <f t="shared" si="8"/>
        <v>7</v>
      </c>
      <c r="Q8" s="7">
        <f t="shared" si="9"/>
        <v>1.5</v>
      </c>
      <c r="R8" s="7"/>
      <c r="S8" s="7"/>
      <c r="T8" s="7"/>
      <c r="U8" s="7"/>
      <c r="V8" s="7"/>
      <c r="W8" s="7"/>
    </row>
    <row r="9" spans="1:26" ht="15" x14ac:dyDescent="0.4">
      <c r="A9" s="9" t="s">
        <v>6</v>
      </c>
      <c r="B9" s="7">
        <v>2</v>
      </c>
      <c r="C9" s="8">
        <v>3</v>
      </c>
      <c r="D9" s="8">
        <v>5</v>
      </c>
      <c r="E9" s="8">
        <v>6</v>
      </c>
      <c r="F9" s="4">
        <v>5</v>
      </c>
      <c r="G9" s="9" t="s">
        <v>6</v>
      </c>
      <c r="H9" s="7">
        <f t="shared" si="0"/>
        <v>2</v>
      </c>
      <c r="I9" s="7">
        <f t="shared" si="1"/>
        <v>1</v>
      </c>
      <c r="J9" s="7">
        <f t="shared" si="2"/>
        <v>3</v>
      </c>
      <c r="K9" s="7">
        <f t="shared" si="3"/>
        <v>2</v>
      </c>
      <c r="L9" s="7">
        <f t="shared" si="4"/>
        <v>1</v>
      </c>
      <c r="M9" s="7">
        <f t="shared" si="5"/>
        <v>1</v>
      </c>
      <c r="N9" s="7">
        <f t="shared" si="6"/>
        <v>3</v>
      </c>
      <c r="O9" s="7">
        <f t="shared" si="7"/>
        <v>5</v>
      </c>
      <c r="P9" s="7">
        <f t="shared" si="8"/>
        <v>6</v>
      </c>
      <c r="Q9" s="7">
        <f t="shared" si="9"/>
        <v>3</v>
      </c>
      <c r="R9" s="7">
        <f t="shared" ref="R9:R34" si="10">IFERROR(IF(B9+1&lt;=J9,B9+1,""),1)</f>
        <v>3</v>
      </c>
      <c r="S9" s="7"/>
      <c r="T9" s="7"/>
      <c r="U9" s="7"/>
      <c r="V9" s="7"/>
      <c r="W9" s="7"/>
    </row>
    <row r="10" spans="1:26" ht="15" x14ac:dyDescent="0.4">
      <c r="A10" s="9" t="s">
        <v>7</v>
      </c>
      <c r="B10" s="7">
        <v>2</v>
      </c>
      <c r="C10" s="8" t="s">
        <v>1</v>
      </c>
      <c r="D10" s="8">
        <v>3</v>
      </c>
      <c r="E10" s="8">
        <v>6</v>
      </c>
      <c r="F10" s="4">
        <v>19</v>
      </c>
      <c r="G10" s="9" t="s">
        <v>7</v>
      </c>
      <c r="H10" s="7">
        <f t="shared" si="0"/>
        <v>2</v>
      </c>
      <c r="I10" s="7">
        <f t="shared" si="1"/>
        <v>1</v>
      </c>
      <c r="J10" s="7">
        <f t="shared" si="2"/>
        <v>3</v>
      </c>
      <c r="K10" s="7">
        <f t="shared" si="3"/>
        <v>0</v>
      </c>
      <c r="L10" s="7">
        <f t="shared" si="4"/>
        <v>3</v>
      </c>
      <c r="M10" s="7">
        <f t="shared" si="5"/>
        <v>1</v>
      </c>
      <c r="N10" s="7" t="str">
        <f t="shared" si="6"/>
        <v>x</v>
      </c>
      <c r="O10" s="7">
        <f t="shared" si="7"/>
        <v>3</v>
      </c>
      <c r="P10" s="7">
        <f t="shared" si="8"/>
        <v>6</v>
      </c>
      <c r="Q10" s="7">
        <f t="shared" si="9"/>
        <v>3</v>
      </c>
      <c r="R10" s="7">
        <f t="shared" si="10"/>
        <v>3</v>
      </c>
      <c r="S10" s="7"/>
      <c r="T10" s="7"/>
      <c r="U10" s="7"/>
      <c r="V10" s="7"/>
      <c r="W10" s="7"/>
    </row>
    <row r="11" spans="1:26" ht="15" x14ac:dyDescent="0.4">
      <c r="A11" s="9" t="s">
        <v>8</v>
      </c>
      <c r="B11" s="7">
        <v>0.15833333333333333</v>
      </c>
      <c r="C11" s="8">
        <v>1.5</v>
      </c>
      <c r="D11" s="8">
        <v>5</v>
      </c>
      <c r="E11" s="8">
        <v>7</v>
      </c>
      <c r="F11" s="4">
        <v>16</v>
      </c>
      <c r="G11" s="9" t="s">
        <v>8</v>
      </c>
      <c r="H11" s="7">
        <f t="shared" si="0"/>
        <v>0.15833333333333333</v>
      </c>
      <c r="I11" s="7">
        <f t="shared" si="1"/>
        <v>1.3416666666666668</v>
      </c>
      <c r="J11" s="7">
        <f t="shared" si="2"/>
        <v>1.5</v>
      </c>
      <c r="K11" s="7">
        <f t="shared" si="3"/>
        <v>3.5</v>
      </c>
      <c r="L11" s="7">
        <f t="shared" si="4"/>
        <v>2</v>
      </c>
      <c r="M11" s="7">
        <f t="shared" si="5"/>
        <v>0</v>
      </c>
      <c r="N11" s="7">
        <f t="shared" si="6"/>
        <v>1.5</v>
      </c>
      <c r="O11" s="7">
        <f t="shared" si="7"/>
        <v>5</v>
      </c>
      <c r="P11" s="7">
        <f t="shared" si="8"/>
        <v>7</v>
      </c>
      <c r="Q11" s="7">
        <f t="shared" si="9"/>
        <v>1.5</v>
      </c>
      <c r="R11" s="7">
        <f t="shared" si="10"/>
        <v>1.1583333333333332</v>
      </c>
      <c r="S11" s="7"/>
      <c r="T11" s="7"/>
      <c r="U11" s="7"/>
      <c r="V11" s="7"/>
      <c r="W11" s="7"/>
    </row>
    <row r="12" spans="1:26" ht="15" x14ac:dyDescent="0.4">
      <c r="A12" s="9" t="s">
        <v>9</v>
      </c>
      <c r="B12" s="7">
        <v>1.2333333333333334</v>
      </c>
      <c r="C12" s="8">
        <v>3</v>
      </c>
      <c r="D12" s="8">
        <v>4</v>
      </c>
      <c r="E12" s="8">
        <v>6</v>
      </c>
      <c r="F12" s="4">
        <v>18</v>
      </c>
      <c r="G12" s="9" t="s">
        <v>9</v>
      </c>
      <c r="H12" s="7">
        <f t="shared" si="0"/>
        <v>1.2333333333333334</v>
      </c>
      <c r="I12" s="7">
        <f t="shared" si="1"/>
        <v>1.7666666666666666</v>
      </c>
      <c r="J12" s="7">
        <f t="shared" si="2"/>
        <v>3</v>
      </c>
      <c r="K12" s="7">
        <f t="shared" si="3"/>
        <v>1</v>
      </c>
      <c r="L12" s="7">
        <f t="shared" si="4"/>
        <v>2</v>
      </c>
      <c r="M12" s="7">
        <f t="shared" si="5"/>
        <v>1</v>
      </c>
      <c r="N12" s="7">
        <f t="shared" si="6"/>
        <v>3</v>
      </c>
      <c r="O12" s="7">
        <f t="shared" si="7"/>
        <v>4</v>
      </c>
      <c r="P12" s="7">
        <f t="shared" si="8"/>
        <v>6</v>
      </c>
      <c r="Q12" s="7">
        <f t="shared" si="9"/>
        <v>3</v>
      </c>
      <c r="R12" s="7">
        <f t="shared" si="10"/>
        <v>2.2333333333333334</v>
      </c>
      <c r="S12" s="7"/>
      <c r="T12" s="7"/>
      <c r="U12" s="7"/>
      <c r="V12" s="7"/>
      <c r="W12" s="7"/>
    </row>
    <row r="13" spans="1:26" ht="15" x14ac:dyDescent="0.4">
      <c r="A13" s="9" t="s">
        <v>10</v>
      </c>
      <c r="B13" s="7">
        <v>1</v>
      </c>
      <c r="C13" s="8">
        <v>3</v>
      </c>
      <c r="D13" s="8">
        <v>6</v>
      </c>
      <c r="E13" s="8">
        <v>7</v>
      </c>
      <c r="F13" s="4">
        <v>23</v>
      </c>
      <c r="G13" s="9" t="s">
        <v>10</v>
      </c>
      <c r="H13" s="7">
        <f t="shared" si="0"/>
        <v>1</v>
      </c>
      <c r="I13" s="7">
        <f t="shared" si="1"/>
        <v>2</v>
      </c>
      <c r="J13" s="7">
        <f t="shared" si="2"/>
        <v>3</v>
      </c>
      <c r="K13" s="7">
        <f t="shared" si="3"/>
        <v>3</v>
      </c>
      <c r="L13" s="7">
        <f t="shared" si="4"/>
        <v>1</v>
      </c>
      <c r="M13" s="7">
        <f t="shared" si="5"/>
        <v>0</v>
      </c>
      <c r="N13" s="7">
        <f t="shared" si="6"/>
        <v>3</v>
      </c>
      <c r="O13" s="7">
        <f t="shared" si="7"/>
        <v>6</v>
      </c>
      <c r="P13" s="7">
        <f t="shared" si="8"/>
        <v>7</v>
      </c>
      <c r="Q13" s="7">
        <f t="shared" si="9"/>
        <v>3</v>
      </c>
      <c r="R13" s="7">
        <f t="shared" si="10"/>
        <v>2</v>
      </c>
      <c r="S13" s="7">
        <f t="shared" ref="S13:S34" si="11">IFERROR(IF(R13+1&lt;=J13,R13+1,""),"")</f>
        <v>3</v>
      </c>
      <c r="T13" s="7"/>
      <c r="U13" s="7"/>
      <c r="V13" s="7"/>
      <c r="W13" s="7"/>
    </row>
    <row r="14" spans="1:26" ht="15" x14ac:dyDescent="0.4">
      <c r="A14" s="9" t="s">
        <v>11</v>
      </c>
      <c r="B14" s="7">
        <v>0.33333333333333331</v>
      </c>
      <c r="C14" s="8">
        <v>2.5</v>
      </c>
      <c r="D14" s="8">
        <v>5</v>
      </c>
      <c r="E14" s="8">
        <v>6</v>
      </c>
      <c r="F14" s="4">
        <v>1</v>
      </c>
      <c r="G14" s="9" t="s">
        <v>32</v>
      </c>
      <c r="H14" s="7">
        <f t="shared" si="0"/>
        <v>0.33333333333333331</v>
      </c>
      <c r="I14" s="7">
        <f t="shared" si="1"/>
        <v>2.1666666666666665</v>
      </c>
      <c r="J14" s="7">
        <f t="shared" si="2"/>
        <v>2.5</v>
      </c>
      <c r="K14" s="7">
        <f t="shared" si="3"/>
        <v>2.5</v>
      </c>
      <c r="L14" s="7">
        <f t="shared" si="4"/>
        <v>1</v>
      </c>
      <c r="M14" s="7">
        <f t="shared" si="5"/>
        <v>1</v>
      </c>
      <c r="N14" s="7">
        <f t="shared" si="6"/>
        <v>2.5</v>
      </c>
      <c r="O14" s="7">
        <f t="shared" si="7"/>
        <v>5</v>
      </c>
      <c r="P14" s="7">
        <f t="shared" si="8"/>
        <v>6</v>
      </c>
      <c r="Q14" s="7">
        <f t="shared" si="9"/>
        <v>2.5</v>
      </c>
      <c r="R14" s="7">
        <f t="shared" si="10"/>
        <v>1.3333333333333333</v>
      </c>
      <c r="S14" s="7">
        <f t="shared" si="11"/>
        <v>2.333333333333333</v>
      </c>
      <c r="T14" s="7"/>
      <c r="U14" s="7"/>
      <c r="V14" s="7"/>
      <c r="W14" s="7"/>
    </row>
    <row r="15" spans="1:26" ht="15" x14ac:dyDescent="0.4">
      <c r="A15" s="9" t="s">
        <v>12</v>
      </c>
      <c r="B15" s="7">
        <v>0.33333333333333331</v>
      </c>
      <c r="C15" s="8">
        <v>2.5</v>
      </c>
      <c r="D15" s="8">
        <v>5</v>
      </c>
      <c r="E15" s="8">
        <v>6</v>
      </c>
      <c r="F15" s="4">
        <v>3</v>
      </c>
      <c r="G15" s="9" t="s">
        <v>36</v>
      </c>
      <c r="H15" s="7">
        <f t="shared" si="0"/>
        <v>0.33333333333333331</v>
      </c>
      <c r="I15" s="7">
        <f t="shared" si="1"/>
        <v>2.1666666666666665</v>
      </c>
      <c r="J15" s="7">
        <f t="shared" si="2"/>
        <v>2.5</v>
      </c>
      <c r="K15" s="7">
        <f t="shared" si="3"/>
        <v>2.5</v>
      </c>
      <c r="L15" s="7">
        <f t="shared" si="4"/>
        <v>1</v>
      </c>
      <c r="M15" s="7">
        <f t="shared" si="5"/>
        <v>1</v>
      </c>
      <c r="N15" s="7">
        <f t="shared" si="6"/>
        <v>2.5</v>
      </c>
      <c r="O15" s="7">
        <f t="shared" si="7"/>
        <v>5</v>
      </c>
      <c r="P15" s="7">
        <f t="shared" si="8"/>
        <v>6</v>
      </c>
      <c r="Q15" s="7">
        <f t="shared" si="9"/>
        <v>2.5</v>
      </c>
      <c r="R15" s="7">
        <f t="shared" si="10"/>
        <v>1.3333333333333333</v>
      </c>
      <c r="S15" s="7">
        <f t="shared" si="11"/>
        <v>2.333333333333333</v>
      </c>
      <c r="T15" s="7"/>
      <c r="U15" s="7"/>
      <c r="V15" s="7"/>
      <c r="W15" s="7"/>
    </row>
    <row r="16" spans="1:26" ht="15" x14ac:dyDescent="0.4">
      <c r="A16" s="9" t="s">
        <v>13</v>
      </c>
      <c r="B16" s="7">
        <v>0.5</v>
      </c>
      <c r="C16" s="8">
        <v>3</v>
      </c>
      <c r="D16" s="8" t="s">
        <v>1</v>
      </c>
      <c r="E16" s="8">
        <v>6</v>
      </c>
      <c r="F16" s="4">
        <v>24</v>
      </c>
      <c r="G16" s="9" t="s">
        <v>13</v>
      </c>
      <c r="H16" s="7">
        <f t="shared" si="0"/>
        <v>0.5</v>
      </c>
      <c r="I16" s="7">
        <f t="shared" si="1"/>
        <v>2.5</v>
      </c>
      <c r="J16" s="7">
        <f t="shared" si="2"/>
        <v>3</v>
      </c>
      <c r="K16" s="7">
        <f t="shared" si="3"/>
        <v>3</v>
      </c>
      <c r="L16" s="7" t="str">
        <f t="shared" si="4"/>
        <v/>
      </c>
      <c r="M16" s="7">
        <f t="shared" si="5"/>
        <v>1</v>
      </c>
      <c r="N16" s="7">
        <f t="shared" si="6"/>
        <v>3</v>
      </c>
      <c r="O16" s="7" t="str">
        <f t="shared" si="7"/>
        <v>x</v>
      </c>
      <c r="P16" s="7">
        <f t="shared" si="8"/>
        <v>6</v>
      </c>
      <c r="Q16" s="7">
        <f t="shared" si="9"/>
        <v>3</v>
      </c>
      <c r="R16" s="7">
        <f t="shared" si="10"/>
        <v>1.5</v>
      </c>
      <c r="S16" s="7">
        <f t="shared" si="11"/>
        <v>2.5</v>
      </c>
      <c r="T16" s="7"/>
      <c r="U16" s="7"/>
      <c r="V16" s="7"/>
      <c r="W16" s="7"/>
    </row>
    <row r="17" spans="1:37" ht="15" x14ac:dyDescent="0.4">
      <c r="A17" s="9" t="s">
        <v>14</v>
      </c>
      <c r="B17" s="7">
        <v>0.45833333333333331</v>
      </c>
      <c r="C17" s="8">
        <v>3</v>
      </c>
      <c r="D17" s="8" t="s">
        <v>1</v>
      </c>
      <c r="E17" s="8">
        <v>6</v>
      </c>
      <c r="F17" s="4">
        <v>11</v>
      </c>
      <c r="G17" s="9" t="s">
        <v>14</v>
      </c>
      <c r="H17" s="7">
        <f t="shared" si="0"/>
        <v>0.45833333333333331</v>
      </c>
      <c r="I17" s="7">
        <f t="shared" si="1"/>
        <v>2.5416666666666665</v>
      </c>
      <c r="J17" s="7">
        <f t="shared" si="2"/>
        <v>3</v>
      </c>
      <c r="K17" s="7">
        <f t="shared" si="3"/>
        <v>3</v>
      </c>
      <c r="L17" s="7" t="str">
        <f t="shared" si="4"/>
        <v/>
      </c>
      <c r="M17" s="7">
        <f t="shared" si="5"/>
        <v>1</v>
      </c>
      <c r="N17" s="7">
        <f t="shared" si="6"/>
        <v>3</v>
      </c>
      <c r="O17" s="7" t="str">
        <f t="shared" si="7"/>
        <v>x</v>
      </c>
      <c r="P17" s="7">
        <f t="shared" si="8"/>
        <v>6</v>
      </c>
      <c r="Q17" s="7">
        <f t="shared" si="9"/>
        <v>3</v>
      </c>
      <c r="R17" s="7">
        <f t="shared" si="10"/>
        <v>1.4583333333333333</v>
      </c>
      <c r="S17" s="7">
        <f t="shared" si="11"/>
        <v>2.458333333333333</v>
      </c>
      <c r="T17" s="7"/>
      <c r="U17" s="7"/>
      <c r="V17" s="7"/>
      <c r="W17" s="7"/>
    </row>
    <row r="18" spans="1:37" ht="15" x14ac:dyDescent="0.4">
      <c r="A18" s="9" t="s">
        <v>15</v>
      </c>
      <c r="B18" s="7">
        <v>0.33333333333333331</v>
      </c>
      <c r="C18" s="8">
        <v>3</v>
      </c>
      <c r="D18" s="8">
        <v>5</v>
      </c>
      <c r="E18" s="8">
        <v>6</v>
      </c>
      <c r="F18" s="4">
        <v>2</v>
      </c>
      <c r="G18" s="9" t="s">
        <v>33</v>
      </c>
      <c r="H18" s="7">
        <f t="shared" si="0"/>
        <v>0.33333333333333331</v>
      </c>
      <c r="I18" s="7">
        <f t="shared" si="1"/>
        <v>2.6666666666666665</v>
      </c>
      <c r="J18" s="7">
        <f t="shared" si="2"/>
        <v>3</v>
      </c>
      <c r="K18" s="7">
        <f t="shared" si="3"/>
        <v>2</v>
      </c>
      <c r="L18" s="7">
        <f t="shared" si="4"/>
        <v>1</v>
      </c>
      <c r="M18" s="7">
        <f t="shared" si="5"/>
        <v>1</v>
      </c>
      <c r="N18" s="7">
        <f t="shared" si="6"/>
        <v>3</v>
      </c>
      <c r="O18" s="7">
        <f t="shared" si="7"/>
        <v>5</v>
      </c>
      <c r="P18" s="7">
        <f t="shared" si="8"/>
        <v>6</v>
      </c>
      <c r="Q18" s="7">
        <f t="shared" si="9"/>
        <v>3</v>
      </c>
      <c r="R18" s="7">
        <f t="shared" si="10"/>
        <v>1.3333333333333333</v>
      </c>
      <c r="S18" s="7">
        <f t="shared" si="11"/>
        <v>2.333333333333333</v>
      </c>
      <c r="T18" s="7"/>
      <c r="U18" s="7"/>
      <c r="V18" s="7"/>
      <c r="W18" s="7"/>
    </row>
    <row r="19" spans="1:37" ht="15" x14ac:dyDescent="0.4">
      <c r="A19" s="9" t="s">
        <v>16</v>
      </c>
      <c r="B19" s="7">
        <v>0.30833333333333335</v>
      </c>
      <c r="C19" s="8" t="s">
        <v>1</v>
      </c>
      <c r="D19" s="8">
        <v>3</v>
      </c>
      <c r="E19" s="8">
        <v>6</v>
      </c>
      <c r="F19" s="4">
        <v>12</v>
      </c>
      <c r="G19" s="9" t="s">
        <v>16</v>
      </c>
      <c r="H19" s="7">
        <f t="shared" si="0"/>
        <v>0.30833333333333335</v>
      </c>
      <c r="I19" s="7">
        <f t="shared" si="1"/>
        <v>2.6916666666666664</v>
      </c>
      <c r="J19" s="7">
        <f t="shared" si="2"/>
        <v>3</v>
      </c>
      <c r="K19" s="7">
        <f t="shared" si="3"/>
        <v>0</v>
      </c>
      <c r="L19" s="7">
        <f t="shared" si="4"/>
        <v>3</v>
      </c>
      <c r="M19" s="7">
        <f t="shared" si="5"/>
        <v>1</v>
      </c>
      <c r="N19" s="7" t="str">
        <f t="shared" si="6"/>
        <v>x</v>
      </c>
      <c r="O19" s="7">
        <f t="shared" si="7"/>
        <v>3</v>
      </c>
      <c r="P19" s="7">
        <f t="shared" si="8"/>
        <v>6</v>
      </c>
      <c r="Q19" s="7">
        <f t="shared" si="9"/>
        <v>3</v>
      </c>
      <c r="R19" s="7">
        <f t="shared" si="10"/>
        <v>1.3083333333333333</v>
      </c>
      <c r="S19" s="7">
        <f t="shared" si="11"/>
        <v>2.3083333333333336</v>
      </c>
      <c r="T19" s="7"/>
      <c r="U19" s="7"/>
      <c r="V19" s="7"/>
      <c r="W19" s="7"/>
    </row>
    <row r="20" spans="1:37" ht="15" x14ac:dyDescent="0.4">
      <c r="A20" s="9" t="s">
        <v>17</v>
      </c>
      <c r="B20" s="7">
        <v>1</v>
      </c>
      <c r="C20" s="8" t="s">
        <v>1</v>
      </c>
      <c r="D20" s="8">
        <v>4</v>
      </c>
      <c r="E20" s="8">
        <v>6</v>
      </c>
      <c r="F20" s="4">
        <v>10</v>
      </c>
      <c r="G20" s="9" t="s">
        <v>17</v>
      </c>
      <c r="H20" s="7">
        <f t="shared" si="0"/>
        <v>1</v>
      </c>
      <c r="I20" s="7">
        <f t="shared" si="1"/>
        <v>3</v>
      </c>
      <c r="J20" s="7">
        <f t="shared" si="2"/>
        <v>4</v>
      </c>
      <c r="K20" s="7">
        <f t="shared" si="3"/>
        <v>0</v>
      </c>
      <c r="L20" s="7">
        <f t="shared" si="4"/>
        <v>2</v>
      </c>
      <c r="M20" s="7">
        <f t="shared" si="5"/>
        <v>1</v>
      </c>
      <c r="N20" s="7" t="str">
        <f t="shared" si="6"/>
        <v>x</v>
      </c>
      <c r="O20" s="7">
        <f t="shared" si="7"/>
        <v>4</v>
      </c>
      <c r="P20" s="7">
        <f t="shared" si="8"/>
        <v>6</v>
      </c>
      <c r="Q20" s="7">
        <f t="shared" si="9"/>
        <v>4</v>
      </c>
      <c r="R20" s="7">
        <f t="shared" si="10"/>
        <v>2</v>
      </c>
      <c r="S20" s="7">
        <f t="shared" si="11"/>
        <v>3</v>
      </c>
      <c r="T20" s="7">
        <f t="shared" ref="T20:T34" si="12">IFERROR(IF(S20+1&lt;=J20,S20+1,""),"")</f>
        <v>4</v>
      </c>
      <c r="U20" s="7"/>
      <c r="V20" s="7"/>
      <c r="W20" s="7"/>
    </row>
    <row r="21" spans="1:37" ht="15" x14ac:dyDescent="0.4">
      <c r="A21" s="9" t="s">
        <v>18</v>
      </c>
      <c r="B21" s="7">
        <v>2</v>
      </c>
      <c r="C21" s="8" t="s">
        <v>1</v>
      </c>
      <c r="D21" s="8">
        <v>5</v>
      </c>
      <c r="E21" s="8">
        <v>6</v>
      </c>
      <c r="F21" s="4">
        <v>25</v>
      </c>
      <c r="G21" s="9" t="s">
        <v>18</v>
      </c>
      <c r="H21" s="7">
        <f t="shared" si="0"/>
        <v>2</v>
      </c>
      <c r="I21" s="7">
        <f t="shared" si="1"/>
        <v>3</v>
      </c>
      <c r="J21" s="7">
        <f t="shared" si="2"/>
        <v>5</v>
      </c>
      <c r="K21" s="7">
        <f t="shared" si="3"/>
        <v>0</v>
      </c>
      <c r="L21" s="7">
        <f t="shared" si="4"/>
        <v>1</v>
      </c>
      <c r="M21" s="7">
        <f t="shared" si="5"/>
        <v>1</v>
      </c>
      <c r="N21" s="7" t="str">
        <f t="shared" si="6"/>
        <v>x</v>
      </c>
      <c r="O21" s="7">
        <f t="shared" si="7"/>
        <v>5</v>
      </c>
      <c r="P21" s="7">
        <f t="shared" si="8"/>
        <v>6</v>
      </c>
      <c r="Q21" s="7">
        <f t="shared" si="9"/>
        <v>5</v>
      </c>
      <c r="R21" s="7">
        <f t="shared" si="10"/>
        <v>3</v>
      </c>
      <c r="S21" s="7">
        <f t="shared" si="11"/>
        <v>4</v>
      </c>
      <c r="T21" s="7">
        <f t="shared" si="12"/>
        <v>5</v>
      </c>
      <c r="U21" s="7"/>
      <c r="V21" s="7"/>
      <c r="W21" s="7"/>
    </row>
    <row r="22" spans="1:37" ht="15" x14ac:dyDescent="0.4">
      <c r="A22" s="9" t="s">
        <v>19</v>
      </c>
      <c r="B22" s="7">
        <v>1.1666666666666667</v>
      </c>
      <c r="C22" s="8" t="s">
        <v>1</v>
      </c>
      <c r="D22" s="8">
        <v>5</v>
      </c>
      <c r="E22" s="8">
        <v>6</v>
      </c>
      <c r="F22" s="4">
        <v>22</v>
      </c>
      <c r="G22" s="9" t="s">
        <v>19</v>
      </c>
      <c r="H22" s="7">
        <f t="shared" si="0"/>
        <v>1.1666666666666667</v>
      </c>
      <c r="I22" s="7">
        <f t="shared" si="1"/>
        <v>3.833333333333333</v>
      </c>
      <c r="J22" s="7">
        <f t="shared" si="2"/>
        <v>5</v>
      </c>
      <c r="K22" s="7">
        <f t="shared" si="3"/>
        <v>0</v>
      </c>
      <c r="L22" s="7">
        <f t="shared" si="4"/>
        <v>1</v>
      </c>
      <c r="M22" s="7">
        <f t="shared" si="5"/>
        <v>1</v>
      </c>
      <c r="N22" s="7" t="str">
        <f t="shared" si="6"/>
        <v>x</v>
      </c>
      <c r="O22" s="7">
        <f t="shared" si="7"/>
        <v>5</v>
      </c>
      <c r="P22" s="7">
        <f t="shared" si="8"/>
        <v>6</v>
      </c>
      <c r="Q22" s="7">
        <f t="shared" si="9"/>
        <v>5</v>
      </c>
      <c r="R22" s="7">
        <f t="shared" si="10"/>
        <v>2.166666666666667</v>
      </c>
      <c r="S22" s="7">
        <f t="shared" si="11"/>
        <v>3.166666666666667</v>
      </c>
      <c r="T22" s="7">
        <f t="shared" si="12"/>
        <v>4.166666666666667</v>
      </c>
      <c r="U22" s="7"/>
      <c r="V22" s="7"/>
      <c r="W22" s="7"/>
    </row>
    <row r="23" spans="1:37" ht="15" x14ac:dyDescent="0.4">
      <c r="A23" s="9" t="s">
        <v>20</v>
      </c>
      <c r="B23" s="7">
        <v>1.0833333333333333</v>
      </c>
      <c r="C23" s="8" t="s">
        <v>1</v>
      </c>
      <c r="D23" s="8">
        <v>5</v>
      </c>
      <c r="E23" s="8">
        <v>6</v>
      </c>
      <c r="F23" s="4">
        <v>27</v>
      </c>
      <c r="G23" s="9" t="s">
        <v>20</v>
      </c>
      <c r="H23" s="7">
        <f t="shared" si="0"/>
        <v>1.0833333333333333</v>
      </c>
      <c r="I23" s="7">
        <f t="shared" si="1"/>
        <v>3.916666666666667</v>
      </c>
      <c r="J23" s="7">
        <f t="shared" si="2"/>
        <v>5</v>
      </c>
      <c r="K23" s="7">
        <f t="shared" si="3"/>
        <v>0</v>
      </c>
      <c r="L23" s="7">
        <f t="shared" si="4"/>
        <v>1</v>
      </c>
      <c r="M23" s="7">
        <f t="shared" si="5"/>
        <v>1</v>
      </c>
      <c r="N23" s="7" t="str">
        <f t="shared" si="6"/>
        <v>x</v>
      </c>
      <c r="O23" s="7">
        <f t="shared" si="7"/>
        <v>5</v>
      </c>
      <c r="P23" s="7">
        <f t="shared" si="8"/>
        <v>6</v>
      </c>
      <c r="Q23" s="7">
        <f t="shared" si="9"/>
        <v>5</v>
      </c>
      <c r="R23" s="7">
        <f t="shared" si="10"/>
        <v>2.083333333333333</v>
      </c>
      <c r="S23" s="7">
        <f t="shared" si="11"/>
        <v>3.083333333333333</v>
      </c>
      <c r="T23" s="7">
        <f t="shared" si="12"/>
        <v>4.083333333333333</v>
      </c>
      <c r="U23" s="7"/>
      <c r="V23" s="7"/>
      <c r="W23" s="7"/>
    </row>
    <row r="24" spans="1:37" ht="15" x14ac:dyDescent="0.4">
      <c r="A24" s="9" t="s">
        <v>21</v>
      </c>
      <c r="B24" s="7">
        <v>1</v>
      </c>
      <c r="C24" s="8" t="s">
        <v>1</v>
      </c>
      <c r="D24" s="8">
        <v>5</v>
      </c>
      <c r="E24" s="8">
        <v>7</v>
      </c>
      <c r="F24" s="4">
        <v>4</v>
      </c>
      <c r="G24" s="9" t="s">
        <v>21</v>
      </c>
      <c r="H24" s="7">
        <f t="shared" si="0"/>
        <v>1</v>
      </c>
      <c r="I24" s="7">
        <f t="shared" si="1"/>
        <v>4</v>
      </c>
      <c r="J24" s="7">
        <f t="shared" si="2"/>
        <v>5</v>
      </c>
      <c r="K24" s="7">
        <f t="shared" si="3"/>
        <v>0</v>
      </c>
      <c r="L24" s="7">
        <f t="shared" si="4"/>
        <v>2</v>
      </c>
      <c r="M24" s="7">
        <f t="shared" si="5"/>
        <v>0</v>
      </c>
      <c r="N24" s="7" t="str">
        <f t="shared" si="6"/>
        <v>x</v>
      </c>
      <c r="O24" s="7">
        <f t="shared" si="7"/>
        <v>5</v>
      </c>
      <c r="P24" s="7">
        <f t="shared" si="8"/>
        <v>7</v>
      </c>
      <c r="Q24" s="7">
        <f t="shared" si="9"/>
        <v>5</v>
      </c>
      <c r="R24" s="7">
        <f t="shared" si="10"/>
        <v>2</v>
      </c>
      <c r="S24" s="7">
        <f t="shared" si="11"/>
        <v>3</v>
      </c>
      <c r="T24" s="7">
        <f t="shared" si="12"/>
        <v>4</v>
      </c>
      <c r="U24" s="7">
        <f t="shared" ref="U24:U34" si="13">IFERROR(IF(T24+1&lt;=J24,T24+1,""),"")</f>
        <v>5</v>
      </c>
      <c r="V24" s="7"/>
      <c r="W24" s="7"/>
      <c r="Y24" s="17" t="s">
        <v>52</v>
      </c>
      <c r="Z24" s="17"/>
      <c r="AA24" s="17"/>
      <c r="AB24" s="17"/>
      <c r="AC24" s="17"/>
      <c r="AD24" s="17"/>
      <c r="AE24" s="17"/>
      <c r="AF24" s="17"/>
      <c r="AG24" s="17"/>
      <c r="AH24" s="17"/>
      <c r="AI24" s="17"/>
      <c r="AJ24" s="17"/>
      <c r="AK24" s="17"/>
    </row>
    <row r="25" spans="1:37" ht="15" x14ac:dyDescent="0.4">
      <c r="A25" s="9" t="s">
        <v>22</v>
      </c>
      <c r="B25" s="7">
        <v>0.7</v>
      </c>
      <c r="C25" s="8" t="s">
        <v>1</v>
      </c>
      <c r="D25" s="8">
        <v>5</v>
      </c>
      <c r="E25" s="8">
        <v>6</v>
      </c>
      <c r="F25" s="4">
        <v>21</v>
      </c>
      <c r="G25" s="9" t="s">
        <v>22</v>
      </c>
      <c r="H25" s="7">
        <f t="shared" si="0"/>
        <v>0.7</v>
      </c>
      <c r="I25" s="7">
        <f t="shared" si="1"/>
        <v>4.3</v>
      </c>
      <c r="J25" s="7">
        <f t="shared" si="2"/>
        <v>5</v>
      </c>
      <c r="K25" s="7">
        <f t="shared" si="3"/>
        <v>0</v>
      </c>
      <c r="L25" s="7">
        <f t="shared" si="4"/>
        <v>1</v>
      </c>
      <c r="M25" s="7">
        <f t="shared" si="5"/>
        <v>1</v>
      </c>
      <c r="N25" s="7" t="str">
        <f t="shared" si="6"/>
        <v>x</v>
      </c>
      <c r="O25" s="7">
        <f t="shared" si="7"/>
        <v>5</v>
      </c>
      <c r="P25" s="7">
        <f t="shared" si="8"/>
        <v>6</v>
      </c>
      <c r="Q25" s="7">
        <f t="shared" si="9"/>
        <v>5</v>
      </c>
      <c r="R25" s="7">
        <f t="shared" si="10"/>
        <v>1.7</v>
      </c>
      <c r="S25" s="7">
        <f t="shared" si="11"/>
        <v>2.7</v>
      </c>
      <c r="T25" s="7">
        <f t="shared" si="12"/>
        <v>3.7</v>
      </c>
      <c r="U25" s="7">
        <f t="shared" si="13"/>
        <v>4.7</v>
      </c>
      <c r="V25" s="7"/>
      <c r="W25" s="7"/>
      <c r="Y25" s="17"/>
      <c r="Z25" s="17"/>
      <c r="AA25" s="17"/>
      <c r="AB25" s="17"/>
      <c r="AC25" s="17"/>
      <c r="AD25" s="17"/>
      <c r="AE25" s="17"/>
      <c r="AF25" s="17"/>
      <c r="AG25" s="17"/>
      <c r="AH25" s="17"/>
      <c r="AI25" s="17"/>
      <c r="AJ25" s="17"/>
      <c r="AK25" s="17"/>
    </row>
    <row r="26" spans="1:37" ht="15" x14ac:dyDescent="0.4">
      <c r="A26" s="9" t="s">
        <v>23</v>
      </c>
      <c r="B26" s="7">
        <v>0.30833333333333335</v>
      </c>
      <c r="C26" s="8" t="s">
        <v>1</v>
      </c>
      <c r="D26" s="7">
        <v>4.666666666666667</v>
      </c>
      <c r="E26" s="8">
        <v>6</v>
      </c>
      <c r="F26" s="4">
        <v>15</v>
      </c>
      <c r="G26" s="9" t="s">
        <v>23</v>
      </c>
      <c r="H26" s="7">
        <f t="shared" si="0"/>
        <v>0.30833333333333335</v>
      </c>
      <c r="I26" s="7">
        <f t="shared" si="1"/>
        <v>4.3583333333333334</v>
      </c>
      <c r="J26" s="7">
        <f t="shared" si="2"/>
        <v>4.666666666666667</v>
      </c>
      <c r="K26" s="7">
        <f t="shared" si="3"/>
        <v>0</v>
      </c>
      <c r="L26" s="7">
        <f t="shared" si="4"/>
        <v>1.333333333333333</v>
      </c>
      <c r="M26" s="7">
        <f t="shared" si="5"/>
        <v>1</v>
      </c>
      <c r="N26" s="7" t="str">
        <f t="shared" si="6"/>
        <v>x</v>
      </c>
      <c r="O26" s="7">
        <f t="shared" si="7"/>
        <v>4.666666666666667</v>
      </c>
      <c r="P26" s="7">
        <f t="shared" si="8"/>
        <v>6</v>
      </c>
      <c r="Q26" s="7">
        <f t="shared" si="9"/>
        <v>4.666666666666667</v>
      </c>
      <c r="R26" s="7">
        <f t="shared" si="10"/>
        <v>1.3083333333333333</v>
      </c>
      <c r="S26" s="7">
        <f t="shared" si="11"/>
        <v>2.3083333333333336</v>
      </c>
      <c r="T26" s="7">
        <f t="shared" si="12"/>
        <v>3.3083333333333336</v>
      </c>
      <c r="U26" s="7">
        <f t="shared" si="13"/>
        <v>4.3083333333333336</v>
      </c>
      <c r="V26" s="7"/>
      <c r="W26" s="7"/>
      <c r="Y26" s="17"/>
      <c r="Z26" s="17"/>
      <c r="AA26" s="17"/>
      <c r="AB26" s="17"/>
      <c r="AC26" s="17"/>
      <c r="AD26" s="17"/>
      <c r="AE26" s="17"/>
      <c r="AF26" s="17"/>
      <c r="AG26" s="17"/>
      <c r="AH26" s="17"/>
      <c r="AI26" s="17"/>
      <c r="AJ26" s="17"/>
      <c r="AK26" s="17"/>
    </row>
    <row r="27" spans="1:37" ht="15" x14ac:dyDescent="0.4">
      <c r="A27" s="9" t="s">
        <v>24</v>
      </c>
      <c r="B27" s="7">
        <v>0.27499999999999997</v>
      </c>
      <c r="C27" s="8" t="s">
        <v>1</v>
      </c>
      <c r="D27" s="8" t="s">
        <v>1</v>
      </c>
      <c r="E27" s="8">
        <v>5</v>
      </c>
      <c r="F27" s="4">
        <v>20</v>
      </c>
      <c r="G27" s="9" t="s">
        <v>24</v>
      </c>
      <c r="H27" s="7">
        <f t="shared" si="0"/>
        <v>0.27499999999999997</v>
      </c>
      <c r="I27" s="7">
        <f t="shared" si="1"/>
        <v>4.7249999999999996</v>
      </c>
      <c r="J27" s="7">
        <f t="shared" si="2"/>
        <v>5</v>
      </c>
      <c r="K27" s="7">
        <f t="shared" si="3"/>
        <v>0</v>
      </c>
      <c r="L27" s="7" t="str">
        <f t="shared" si="4"/>
        <v/>
      </c>
      <c r="M27" s="7">
        <f t="shared" si="5"/>
        <v>2</v>
      </c>
      <c r="N27" s="7" t="str">
        <f t="shared" si="6"/>
        <v>x</v>
      </c>
      <c r="O27" s="7" t="str">
        <f t="shared" si="7"/>
        <v>x</v>
      </c>
      <c r="P27" s="7">
        <f t="shared" si="8"/>
        <v>5</v>
      </c>
      <c r="Q27" s="7">
        <f t="shared" si="9"/>
        <v>5</v>
      </c>
      <c r="R27" s="7">
        <f t="shared" si="10"/>
        <v>1.2749999999999999</v>
      </c>
      <c r="S27" s="7">
        <f t="shared" si="11"/>
        <v>2.2749999999999999</v>
      </c>
      <c r="T27" s="7">
        <f t="shared" si="12"/>
        <v>3.2749999999999999</v>
      </c>
      <c r="U27" s="7">
        <f t="shared" si="13"/>
        <v>4.2750000000000004</v>
      </c>
      <c r="V27" s="7"/>
      <c r="W27" s="7"/>
      <c r="Y27" s="17"/>
      <c r="Z27" s="17"/>
      <c r="AA27" s="17"/>
      <c r="AB27" s="17"/>
      <c r="AC27" s="17"/>
      <c r="AD27" s="17"/>
      <c r="AE27" s="17"/>
      <c r="AF27" s="17"/>
      <c r="AG27" s="17"/>
      <c r="AH27" s="17"/>
      <c r="AI27" s="17"/>
      <c r="AJ27" s="17"/>
      <c r="AK27" s="17"/>
    </row>
    <row r="28" spans="1:37" ht="15" x14ac:dyDescent="0.4">
      <c r="A28" s="9" t="s">
        <v>25</v>
      </c>
      <c r="B28" s="7">
        <v>1</v>
      </c>
      <c r="C28" s="8" t="s">
        <v>1</v>
      </c>
      <c r="D28" s="8">
        <v>6</v>
      </c>
      <c r="E28" s="8">
        <v>7</v>
      </c>
      <c r="F28" s="4">
        <v>17</v>
      </c>
      <c r="G28" s="9" t="s">
        <v>25</v>
      </c>
      <c r="H28" s="7">
        <f t="shared" si="0"/>
        <v>1</v>
      </c>
      <c r="I28" s="7">
        <f t="shared" si="1"/>
        <v>5</v>
      </c>
      <c r="J28" s="7">
        <f t="shared" si="2"/>
        <v>6</v>
      </c>
      <c r="K28" s="7">
        <f t="shared" si="3"/>
        <v>0</v>
      </c>
      <c r="L28" s="7">
        <f t="shared" si="4"/>
        <v>1</v>
      </c>
      <c r="M28" s="7">
        <f t="shared" si="5"/>
        <v>0</v>
      </c>
      <c r="N28" s="7" t="str">
        <f t="shared" si="6"/>
        <v>x</v>
      </c>
      <c r="O28" s="7">
        <f t="shared" si="7"/>
        <v>6</v>
      </c>
      <c r="P28" s="7">
        <f t="shared" si="8"/>
        <v>7</v>
      </c>
      <c r="Q28" s="7">
        <f t="shared" si="9"/>
        <v>6</v>
      </c>
      <c r="R28" s="7">
        <f t="shared" si="10"/>
        <v>2</v>
      </c>
      <c r="S28" s="7">
        <f t="shared" si="11"/>
        <v>3</v>
      </c>
      <c r="T28" s="7">
        <f t="shared" si="12"/>
        <v>4</v>
      </c>
      <c r="U28" s="7">
        <f t="shared" si="13"/>
        <v>5</v>
      </c>
      <c r="V28" s="7">
        <f t="shared" ref="V28:V34" si="14">IFERROR(IF(U28+1&lt;=J28,U28+1,""),"")</f>
        <v>6</v>
      </c>
      <c r="W28" s="7"/>
      <c r="Y28" s="17"/>
      <c r="Z28" s="17"/>
      <c r="AA28" s="17"/>
      <c r="AB28" s="17"/>
      <c r="AC28" s="17"/>
      <c r="AD28" s="17"/>
      <c r="AE28" s="17"/>
      <c r="AF28" s="17"/>
      <c r="AG28" s="17"/>
      <c r="AH28" s="17"/>
      <c r="AI28" s="17"/>
      <c r="AJ28" s="17"/>
      <c r="AK28" s="17"/>
    </row>
    <row r="29" spans="1:37" ht="15" x14ac:dyDescent="0.4">
      <c r="A29" s="9" t="s">
        <v>26</v>
      </c>
      <c r="B29" s="7">
        <v>0.5</v>
      </c>
      <c r="C29" s="8" t="s">
        <v>1</v>
      </c>
      <c r="D29" s="8">
        <v>6</v>
      </c>
      <c r="E29" s="8">
        <v>7</v>
      </c>
      <c r="F29" s="4">
        <v>13</v>
      </c>
      <c r="G29" s="9" t="s">
        <v>26</v>
      </c>
      <c r="H29" s="7">
        <f t="shared" si="0"/>
        <v>0.5</v>
      </c>
      <c r="I29" s="7">
        <f t="shared" si="1"/>
        <v>5.5</v>
      </c>
      <c r="J29" s="7">
        <f t="shared" si="2"/>
        <v>6</v>
      </c>
      <c r="K29" s="7">
        <f t="shared" si="3"/>
        <v>0</v>
      </c>
      <c r="L29" s="7">
        <f t="shared" si="4"/>
        <v>1</v>
      </c>
      <c r="M29" s="7">
        <f t="shared" si="5"/>
        <v>0</v>
      </c>
      <c r="N29" s="7" t="str">
        <f t="shared" si="6"/>
        <v>x</v>
      </c>
      <c r="O29" s="7">
        <f t="shared" si="7"/>
        <v>6</v>
      </c>
      <c r="P29" s="7">
        <f t="shared" si="8"/>
        <v>7</v>
      </c>
      <c r="Q29" s="7">
        <f t="shared" si="9"/>
        <v>6</v>
      </c>
      <c r="R29" s="7">
        <f t="shared" si="10"/>
        <v>1.5</v>
      </c>
      <c r="S29" s="7">
        <f t="shared" si="11"/>
        <v>2.5</v>
      </c>
      <c r="T29" s="7">
        <f t="shared" si="12"/>
        <v>3.5</v>
      </c>
      <c r="U29" s="7">
        <f t="shared" si="13"/>
        <v>4.5</v>
      </c>
      <c r="V29" s="7">
        <f t="shared" si="14"/>
        <v>5.5</v>
      </c>
      <c r="W29" s="7"/>
      <c r="Y29" s="17"/>
      <c r="Z29" s="17"/>
      <c r="AA29" s="17"/>
      <c r="AB29" s="17"/>
      <c r="AC29" s="17"/>
      <c r="AD29" s="17"/>
      <c r="AE29" s="17"/>
      <c r="AF29" s="17"/>
      <c r="AG29" s="17"/>
      <c r="AH29" s="17"/>
      <c r="AI29" s="17"/>
      <c r="AJ29" s="17"/>
      <c r="AK29" s="17"/>
    </row>
    <row r="30" spans="1:37" ht="39.5" customHeight="1" x14ac:dyDescent="0.4">
      <c r="A30" s="9" t="s">
        <v>27</v>
      </c>
      <c r="B30" s="7">
        <v>0.41666666666666669</v>
      </c>
      <c r="C30" s="8" t="s">
        <v>1</v>
      </c>
      <c r="D30" s="8" t="s">
        <v>1</v>
      </c>
      <c r="E30" s="8">
        <v>6</v>
      </c>
      <c r="F30" s="4">
        <v>14</v>
      </c>
      <c r="G30" s="9" t="s">
        <v>27</v>
      </c>
      <c r="H30" s="7">
        <f t="shared" si="0"/>
        <v>0.41666666666666669</v>
      </c>
      <c r="I30" s="7">
        <f t="shared" si="1"/>
        <v>5.583333333333333</v>
      </c>
      <c r="J30" s="7">
        <f t="shared" si="2"/>
        <v>6</v>
      </c>
      <c r="K30" s="7">
        <f t="shared" si="3"/>
        <v>0</v>
      </c>
      <c r="L30" s="7" t="str">
        <f t="shared" si="4"/>
        <v/>
      </c>
      <c r="M30" s="7">
        <f t="shared" si="5"/>
        <v>1</v>
      </c>
      <c r="N30" s="7" t="str">
        <f t="shared" si="6"/>
        <v>x</v>
      </c>
      <c r="O30" s="7" t="str">
        <f t="shared" si="7"/>
        <v>x</v>
      </c>
      <c r="P30" s="7">
        <f t="shared" si="8"/>
        <v>6</v>
      </c>
      <c r="Q30" s="7">
        <f t="shared" si="9"/>
        <v>6</v>
      </c>
      <c r="R30" s="7">
        <f t="shared" si="10"/>
        <v>1.4166666666666667</v>
      </c>
      <c r="S30" s="7">
        <f t="shared" si="11"/>
        <v>2.416666666666667</v>
      </c>
      <c r="T30" s="7">
        <f t="shared" si="12"/>
        <v>3.416666666666667</v>
      </c>
      <c r="U30" s="7">
        <f t="shared" si="13"/>
        <v>4.416666666666667</v>
      </c>
      <c r="V30" s="7">
        <f t="shared" si="14"/>
        <v>5.416666666666667</v>
      </c>
      <c r="W30" s="7"/>
      <c r="Y30" s="17"/>
      <c r="Z30" s="17"/>
      <c r="AA30" s="17"/>
      <c r="AB30" s="17"/>
      <c r="AC30" s="17"/>
      <c r="AD30" s="17"/>
      <c r="AE30" s="17"/>
      <c r="AF30" s="17"/>
      <c r="AG30" s="17"/>
      <c r="AH30" s="17"/>
      <c r="AI30" s="17"/>
      <c r="AJ30" s="17"/>
      <c r="AK30" s="17"/>
    </row>
    <row r="31" spans="1:37" ht="15" x14ac:dyDescent="0.4">
      <c r="A31" s="9" t="s">
        <v>28</v>
      </c>
      <c r="B31" s="7" t="s">
        <v>1</v>
      </c>
      <c r="C31" s="8" t="s">
        <v>1</v>
      </c>
      <c r="D31" s="8" t="s">
        <v>1</v>
      </c>
      <c r="E31" s="8">
        <v>6</v>
      </c>
      <c r="F31" s="4">
        <v>9</v>
      </c>
      <c r="G31" s="9" t="s">
        <v>28</v>
      </c>
      <c r="H31" s="7" t="str">
        <f t="shared" si="0"/>
        <v>x</v>
      </c>
      <c r="I31" s="7">
        <f>IFERROR(IFERROR(MAX(C31-B31,0),D31-B31),E31-0)</f>
        <v>6</v>
      </c>
      <c r="J31" s="7">
        <f t="shared" si="2"/>
        <v>6</v>
      </c>
      <c r="K31" s="7">
        <f t="shared" si="3"/>
        <v>0</v>
      </c>
      <c r="L31" s="7" t="str">
        <f t="shared" si="4"/>
        <v/>
      </c>
      <c r="M31" s="7">
        <f t="shared" si="5"/>
        <v>1</v>
      </c>
      <c r="N31" s="7" t="str">
        <f t="shared" si="6"/>
        <v>x</v>
      </c>
      <c r="O31" s="7" t="str">
        <f t="shared" si="7"/>
        <v>x</v>
      </c>
      <c r="P31" s="7">
        <f t="shared" si="8"/>
        <v>6</v>
      </c>
      <c r="Q31" s="7">
        <f t="shared" si="9"/>
        <v>6</v>
      </c>
      <c r="R31" s="7">
        <f t="shared" si="10"/>
        <v>1</v>
      </c>
      <c r="S31" s="7">
        <f t="shared" si="11"/>
        <v>2</v>
      </c>
      <c r="T31" s="7">
        <f t="shared" si="12"/>
        <v>3</v>
      </c>
      <c r="U31" s="7">
        <f t="shared" si="13"/>
        <v>4</v>
      </c>
      <c r="V31" s="7">
        <f t="shared" si="14"/>
        <v>5</v>
      </c>
      <c r="W31" s="7">
        <f>IFERROR(IF(V31+1&lt;=J31,V31+1,""),"")</f>
        <v>6</v>
      </c>
    </row>
    <row r="32" spans="1:37" hidden="1" x14ac:dyDescent="0.35">
      <c r="A32" s="6" t="s">
        <v>29</v>
      </c>
      <c r="B32" s="7">
        <v>0.3833333333333333</v>
      </c>
      <c r="C32" s="8">
        <v>4</v>
      </c>
      <c r="D32" s="8" t="s">
        <v>1</v>
      </c>
      <c r="E32" s="8">
        <v>6</v>
      </c>
      <c r="G32" s="6" t="s">
        <v>29</v>
      </c>
      <c r="H32" s="7">
        <f t="shared" si="0"/>
        <v>0.3833333333333333</v>
      </c>
      <c r="I32" s="7">
        <f>IFERROR(IFERROR(C32-B32,D32-B32),E32-B32)</f>
        <v>3.6166666666666667</v>
      </c>
      <c r="J32" s="7">
        <f t="shared" si="2"/>
        <v>4</v>
      </c>
      <c r="K32" s="7">
        <f t="shared" si="3"/>
        <v>2</v>
      </c>
      <c r="L32" s="7" t="str">
        <f t="shared" si="4"/>
        <v/>
      </c>
      <c r="M32" s="7">
        <f t="shared" si="5"/>
        <v>1</v>
      </c>
      <c r="N32" s="7">
        <f t="shared" si="6"/>
        <v>4</v>
      </c>
      <c r="O32" s="7" t="str">
        <f t="shared" si="7"/>
        <v>x</v>
      </c>
      <c r="P32" s="7">
        <f t="shared" si="8"/>
        <v>6</v>
      </c>
      <c r="Q32" s="7">
        <f t="shared" si="9"/>
        <v>4</v>
      </c>
      <c r="R32" s="7">
        <f t="shared" si="10"/>
        <v>1.3833333333333333</v>
      </c>
      <c r="S32" s="7">
        <f t="shared" si="11"/>
        <v>2.3833333333333333</v>
      </c>
      <c r="T32" s="7">
        <f t="shared" si="12"/>
        <v>3.3833333333333333</v>
      </c>
      <c r="U32" s="7" t="str">
        <f t="shared" si="13"/>
        <v/>
      </c>
      <c r="V32" s="7" t="str">
        <f t="shared" si="14"/>
        <v/>
      </c>
      <c r="W32" s="7" t="str">
        <f>IFERROR(IF(V32+1&lt;=J32,V32+1,""),"")</f>
        <v/>
      </c>
    </row>
    <row r="33" spans="1:23" hidden="1" x14ac:dyDescent="0.35">
      <c r="A33" s="6" t="s">
        <v>30</v>
      </c>
      <c r="B33" s="7">
        <v>1</v>
      </c>
      <c r="C33" s="8" t="s">
        <v>1</v>
      </c>
      <c r="D33" s="8" t="s">
        <v>1</v>
      </c>
      <c r="E33" s="8">
        <v>6</v>
      </c>
      <c r="G33" s="6" t="s">
        <v>30</v>
      </c>
      <c r="H33" s="7">
        <f t="shared" si="0"/>
        <v>1</v>
      </c>
      <c r="I33" s="7">
        <f>IFERROR(IFERROR(MAX(C33-B33,0),D33-B33),E33-B33)</f>
        <v>5</v>
      </c>
      <c r="J33" s="7">
        <f t="shared" si="2"/>
        <v>6</v>
      </c>
      <c r="K33" s="7">
        <f t="shared" si="3"/>
        <v>0</v>
      </c>
      <c r="L33" s="7" t="str">
        <f t="shared" si="4"/>
        <v/>
      </c>
      <c r="M33" s="7">
        <f t="shared" si="5"/>
        <v>1</v>
      </c>
      <c r="N33" s="7" t="str">
        <f t="shared" si="6"/>
        <v>x</v>
      </c>
      <c r="O33" s="7" t="str">
        <f t="shared" si="7"/>
        <v>x</v>
      </c>
      <c r="P33" s="7">
        <f t="shared" si="8"/>
        <v>6</v>
      </c>
      <c r="Q33" s="7">
        <f t="shared" si="9"/>
        <v>6</v>
      </c>
      <c r="R33" s="7">
        <f t="shared" si="10"/>
        <v>2</v>
      </c>
      <c r="S33" s="7">
        <f t="shared" si="11"/>
        <v>3</v>
      </c>
      <c r="T33" s="7">
        <f t="shared" si="12"/>
        <v>4</v>
      </c>
      <c r="U33" s="7">
        <f t="shared" si="13"/>
        <v>5</v>
      </c>
      <c r="V33" s="7">
        <f t="shared" si="14"/>
        <v>6</v>
      </c>
      <c r="W33" s="7" t="str">
        <f>IFERROR(IF(V33+1&lt;=J33,V33+1,""),"")</f>
        <v/>
      </c>
    </row>
    <row r="34" spans="1:23" hidden="1" x14ac:dyDescent="0.35">
      <c r="A34" s="6" t="s">
        <v>31</v>
      </c>
      <c r="B34" s="7" t="s">
        <v>1</v>
      </c>
      <c r="C34" s="8" t="s">
        <v>1</v>
      </c>
      <c r="D34" s="8">
        <v>5</v>
      </c>
      <c r="E34" s="8">
        <v>6</v>
      </c>
      <c r="G34" s="6" t="s">
        <v>31</v>
      </c>
      <c r="H34" s="7" t="str">
        <f t="shared" si="0"/>
        <v>x</v>
      </c>
      <c r="I34" s="7">
        <f>IFERROR(IFERROR(MAX(C34-B34,0),D34-B34),D34-0)</f>
        <v>5</v>
      </c>
      <c r="J34" s="7">
        <f t="shared" si="2"/>
        <v>5</v>
      </c>
      <c r="K34" s="7">
        <f t="shared" si="3"/>
        <v>0</v>
      </c>
      <c r="L34" s="7">
        <f t="shared" si="4"/>
        <v>1</v>
      </c>
      <c r="M34" s="7">
        <f t="shared" si="5"/>
        <v>1</v>
      </c>
      <c r="N34" s="7" t="str">
        <f t="shared" si="6"/>
        <v>x</v>
      </c>
      <c r="O34" s="7">
        <f t="shared" si="7"/>
        <v>5</v>
      </c>
      <c r="P34" s="7">
        <f t="shared" si="8"/>
        <v>6</v>
      </c>
      <c r="Q34" s="7">
        <f t="shared" si="9"/>
        <v>5</v>
      </c>
      <c r="R34" s="7">
        <f t="shared" si="10"/>
        <v>1</v>
      </c>
      <c r="S34" s="7">
        <f t="shared" si="11"/>
        <v>2</v>
      </c>
      <c r="T34" s="7">
        <f t="shared" si="12"/>
        <v>3</v>
      </c>
      <c r="U34" s="7">
        <f t="shared" si="13"/>
        <v>4</v>
      </c>
      <c r="V34" s="7">
        <f t="shared" si="14"/>
        <v>5</v>
      </c>
      <c r="W34" s="7" t="str">
        <f>IFERROR(IF(V34+1&lt;=J34,V34+1,""),"")</f>
        <v/>
      </c>
    </row>
    <row r="35" spans="1:23" x14ac:dyDescent="0.35">
      <c r="A35" s="1" t="s">
        <v>34</v>
      </c>
    </row>
    <row r="36" spans="1:23" x14ac:dyDescent="0.35">
      <c r="A36" s="1"/>
    </row>
    <row r="37" spans="1:23" ht="117.65" customHeight="1" x14ac:dyDescent="0.35">
      <c r="A37" s="16"/>
      <c r="B37" s="16"/>
      <c r="C37" s="16"/>
      <c r="D37" s="16"/>
      <c r="E37" s="16"/>
      <c r="F37" s="2"/>
      <c r="G37" s="2"/>
      <c r="H37" s="2"/>
      <c r="I37" s="2"/>
      <c r="J37" s="2"/>
      <c r="K37" s="2"/>
      <c r="L37" s="2"/>
      <c r="M37" s="2"/>
      <c r="N37" s="2"/>
      <c r="O37" s="2"/>
      <c r="P37" s="2"/>
      <c r="Q37" s="2"/>
      <c r="R37" s="2"/>
      <c r="S37" s="2"/>
      <c r="T37" s="2"/>
      <c r="U37" s="2"/>
      <c r="V37" s="2"/>
      <c r="W37" s="2"/>
    </row>
    <row r="38" spans="1:23" ht="31.5" customHeight="1" x14ac:dyDescent="0.35">
      <c r="A38" s="16"/>
      <c r="B38" s="16"/>
      <c r="C38" s="16"/>
      <c r="D38" s="16"/>
      <c r="E38" s="16"/>
      <c r="F38" s="2"/>
      <c r="G38" s="2"/>
      <c r="H38" s="2"/>
      <c r="I38" s="2"/>
      <c r="J38" s="2"/>
      <c r="K38" s="2"/>
      <c r="L38" s="2"/>
      <c r="M38" s="2"/>
      <c r="N38" s="2"/>
      <c r="O38" s="2"/>
      <c r="P38" s="2"/>
      <c r="Q38" s="2"/>
      <c r="R38" s="2"/>
      <c r="S38" s="2"/>
      <c r="T38" s="2"/>
      <c r="U38" s="2"/>
      <c r="V38" s="2"/>
      <c r="W38" s="2"/>
    </row>
  </sheetData>
  <mergeCells count="3">
    <mergeCell ref="A37:E37"/>
    <mergeCell ref="A38:E38"/>
    <mergeCell ref="Y24:AK3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ETM 2023_FR_figure 2</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ALVAREZ ESPINOSA Miguel Angel (EAC)</dc:creator>
  <cp:lastModifiedBy>WEBER Dora (EAC)</cp:lastModifiedBy>
  <dcterms:created xsi:type="dcterms:W3CDTF">2023-08-28T08:54:44Z</dcterms:created>
  <dcterms:modified xsi:type="dcterms:W3CDTF">2023-11-20T16:24:43Z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bd9ddd1-4d20-43f6-abfa-fc3c07406f94_Enabled">
    <vt:lpwstr>true</vt:lpwstr>
  </property>
  <property fmtid="{D5CDD505-2E9C-101B-9397-08002B2CF9AE}" pid="3" name="MSIP_Label_6bd9ddd1-4d20-43f6-abfa-fc3c07406f94_SetDate">
    <vt:lpwstr>2023-08-28T08:54:45Z</vt:lpwstr>
  </property>
  <property fmtid="{D5CDD505-2E9C-101B-9397-08002B2CF9AE}" pid="4" name="MSIP_Label_6bd9ddd1-4d20-43f6-abfa-fc3c07406f94_Method">
    <vt:lpwstr>Standard</vt:lpwstr>
  </property>
  <property fmtid="{D5CDD505-2E9C-101B-9397-08002B2CF9AE}" pid="5" name="MSIP_Label_6bd9ddd1-4d20-43f6-abfa-fc3c07406f94_Name">
    <vt:lpwstr>Commission Use</vt:lpwstr>
  </property>
  <property fmtid="{D5CDD505-2E9C-101B-9397-08002B2CF9AE}" pid="6" name="MSIP_Label_6bd9ddd1-4d20-43f6-abfa-fc3c07406f94_SiteId">
    <vt:lpwstr>b24c8b06-522c-46fe-9080-70926f8dddb1</vt:lpwstr>
  </property>
  <property fmtid="{D5CDD505-2E9C-101B-9397-08002B2CF9AE}" pid="7" name="MSIP_Label_6bd9ddd1-4d20-43f6-abfa-fc3c07406f94_ActionId">
    <vt:lpwstr>bffe46b3-9e84-490e-adee-5dff6fd4c1ce</vt:lpwstr>
  </property>
  <property fmtid="{D5CDD505-2E9C-101B-9397-08002B2CF9AE}" pid="8" name="MSIP_Label_6bd9ddd1-4d20-43f6-abfa-fc3c07406f94_ContentBits">
    <vt:lpwstr>0</vt:lpwstr>
  </property>
</Properties>
</file>